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dL7tctksFCBlfeJag93ZMKp1B9lVlxIF4ivoOHig5Xs="/>
    </ext>
  </extLst>
</workbook>
</file>

<file path=xl/sharedStrings.xml><?xml version="1.0" encoding="utf-8"?>
<sst xmlns="http://schemas.openxmlformats.org/spreadsheetml/2006/main" count="51" uniqueCount="48">
  <si>
    <t>Puskesmas</t>
  </si>
  <si>
    <t>Jumlah Balita Bulan ini</t>
  </si>
  <si>
    <t>BB/U</t>
  </si>
  <si>
    <t>TB/U</t>
  </si>
  <si>
    <t>BB/TB</t>
  </si>
  <si>
    <t>Sangat Kurang</t>
  </si>
  <si>
    <t>Kurang</t>
  </si>
  <si>
    <t>Berat Badan Normal</t>
  </si>
  <si>
    <t>Risiko Lebih</t>
  </si>
  <si>
    <t>Sangat Pendek</t>
  </si>
  <si>
    <t>Pendek</t>
  </si>
  <si>
    <t>Normal</t>
  </si>
  <si>
    <t>Tinggi</t>
  </si>
  <si>
    <t>Gizi Buruk</t>
  </si>
  <si>
    <t>Gizi Kurang</t>
  </si>
  <si>
    <t>Risiko Gizi Lebih</t>
  </si>
  <si>
    <t>Gizi Lebih</t>
  </si>
  <si>
    <t>Obesitas</t>
  </si>
  <si>
    <t>Stunting</t>
  </si>
  <si>
    <t>D</t>
  </si>
  <si>
    <t>Prev Stun</t>
  </si>
  <si>
    <t>Wasting</t>
  </si>
  <si>
    <t>Prev Was</t>
  </si>
  <si>
    <t>Underweight</t>
  </si>
  <si>
    <t>Prev Und</t>
  </si>
  <si>
    <t>KAMAL</t>
  </si>
  <si>
    <t>SUKOLILO</t>
  </si>
  <si>
    <t>KWANYAR</t>
  </si>
  <si>
    <t>KEDUNGDUNG</t>
  </si>
  <si>
    <t>MODUNG</t>
  </si>
  <si>
    <t>BLEGA</t>
  </si>
  <si>
    <t>KONANG</t>
  </si>
  <si>
    <t>GALIS</t>
  </si>
  <si>
    <t>BANJAR</t>
  </si>
  <si>
    <t>TANAH MERAH</t>
  </si>
  <si>
    <t>TRAGAH</t>
  </si>
  <si>
    <t>SOCAH</t>
  </si>
  <si>
    <t>JADDIH</t>
  </si>
  <si>
    <t>BANGKALAN</t>
  </si>
  <si>
    <t>BURNEH</t>
  </si>
  <si>
    <t>AROSBAYA</t>
  </si>
  <si>
    <t>TONGGUH</t>
  </si>
  <si>
    <t>GEGER</t>
  </si>
  <si>
    <t>KOKOP</t>
  </si>
  <si>
    <t>TANJUNG BUMI</t>
  </si>
  <si>
    <t>SEPULU</t>
  </si>
  <si>
    <t>KLAMPIS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</si>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</sst>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5" fillId="0" fontId="3" numFmtId="0" xfId="0" applyBorder="1" applyFont="1"/>
    <xf borderId="6" fillId="0" fontId="2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ill="1" applyFont="1">
      <alignment horizontal="center" shrinkToFit="0" vertical="center" wrapText="1"/>
    </xf>
    <xf borderId="5" fillId="3" fontId="1" numFmtId="0" xfId="0" applyAlignment="1" applyBorder="1" applyFill="1" applyFont="1">
      <alignment horizontal="center" shrinkToFit="0" vertical="center" wrapText="1"/>
    </xf>
    <xf borderId="5" fillId="4" fontId="1" numFmtId="0" xfId="0" applyAlignment="1" applyBorder="1" applyFill="1" applyFont="1">
      <alignment horizontal="center" shrinkToFit="0" vertical="center" wrapText="1"/>
    </xf>
    <xf borderId="5" fillId="0" fontId="3" numFmtId="0" xfId="0" applyAlignment="1" applyBorder="1" applyFont="1">
      <alignment shrinkToFit="0" wrapText="1"/>
    </xf>
    <xf borderId="5" fillId="0" fontId="3" numFmtId="0" xfId="0" applyAlignment="1" applyBorder="1" applyFont="1">
      <alignment horizontal="right" vertical="bottom"/>
    </xf>
    <xf borderId="5" fillId="0" fontId="3" numFmtId="0" xfId="0" applyAlignment="1" applyBorder="1" applyFont="1">
      <alignment horizontal="right" shrinkToFit="0" vertical="bottom" wrapText="1"/>
    </xf>
    <xf borderId="5" fillId="0" fontId="3" numFmtId="2" xfId="0" applyAlignment="1" applyBorder="1" applyFont="1" applyNumberFormat="1">
      <alignment horizontal="right" shrinkToFit="0" vertical="bottom" wrapText="1"/>
    </xf>
    <xf borderId="5" fillId="0" fontId="3" numFmtId="2" xfId="0" applyAlignment="1" applyBorder="1" applyFont="1" applyNumberFormat="1">
      <alignment horizontal="right" vertical="bottom"/>
    </xf>
    <xf borderId="6" fillId="0" fontId="3" numFmtId="0" xfId="0" applyAlignment="1" applyBorder="1" applyFont="1">
      <alignment horizontal="right" vertical="bottom"/>
    </xf>
    <xf borderId="5" fillId="0" fontId="1" numFmtId="0" xfId="0" applyAlignment="1" applyBorder="1" applyFont="1">
      <alignment shrinkToFit="0" wrapText="1"/>
    </xf>
    <xf borderId="6" fillId="0" fontId="1" numFmtId="0" xfId="0" applyAlignment="1" applyBorder="1" applyFont="1">
      <alignment horizontal="right" vertical="bottom"/>
    </xf>
    <xf borderId="5" fillId="0" fontId="1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86"/>
    <col customWidth="1" min="2" max="22" width="8.71"/>
    <col customWidth="1" min="23" max="23" width="12.57"/>
    <col customWidth="1" min="24" max="26" width="8.71"/>
  </cols>
  <sheetData>
    <row r="1" ht="14.25" customHeight="1">
      <c r="A1" s="1" t="s">
        <v>0</v>
      </c>
      <c r="B1" s="1" t="s">
        <v>1</v>
      </c>
      <c r="C1" s="2" t="s">
        <v>2</v>
      </c>
      <c r="D1" s="3"/>
      <c r="E1" s="3"/>
      <c r="F1" s="4"/>
      <c r="G1" s="2" t="s">
        <v>3</v>
      </c>
      <c r="H1" s="3"/>
      <c r="I1" s="3"/>
      <c r="J1" s="4"/>
      <c r="K1" s="2" t="s">
        <v>4</v>
      </c>
      <c r="L1" s="3"/>
      <c r="M1" s="3"/>
      <c r="N1" s="3"/>
      <c r="O1" s="3"/>
      <c r="P1" s="4"/>
      <c r="Q1" s="5"/>
      <c r="R1" s="5"/>
      <c r="S1" s="5"/>
      <c r="T1" s="5"/>
      <c r="U1" s="5"/>
      <c r="V1" s="5"/>
      <c r="W1" s="5"/>
      <c r="X1" s="5"/>
      <c r="Y1" s="5"/>
    </row>
    <row r="2" ht="24.75" customHeight="1">
      <c r="A2" s="6"/>
      <c r="B2" s="6"/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11</v>
      </c>
      <c r="N2" s="7" t="s">
        <v>15</v>
      </c>
      <c r="O2" s="7" t="s">
        <v>16</v>
      </c>
      <c r="P2" s="7" t="s">
        <v>17</v>
      </c>
      <c r="Q2" s="7" t="s">
        <v>18</v>
      </c>
      <c r="R2" s="8" t="s">
        <v>19</v>
      </c>
      <c r="S2" s="8" t="s">
        <v>20</v>
      </c>
      <c r="T2" s="7" t="s">
        <v>21</v>
      </c>
      <c r="U2" s="9" t="s">
        <v>19</v>
      </c>
      <c r="V2" s="9" t="s">
        <v>22</v>
      </c>
      <c r="W2" s="7" t="s">
        <v>23</v>
      </c>
      <c r="X2" s="10" t="s">
        <v>19</v>
      </c>
      <c r="Y2" s="10" t="s">
        <v>24</v>
      </c>
    </row>
    <row r="3" ht="14.25" customHeight="1">
      <c r="A3" s="11" t="s">
        <v>25</v>
      </c>
      <c r="B3" s="12">
        <v>468.0</v>
      </c>
      <c r="C3" s="12">
        <v>1.0</v>
      </c>
      <c r="D3" s="12">
        <v>35.0</v>
      </c>
      <c r="E3" s="12">
        <v>2273.0</v>
      </c>
      <c r="F3" s="12">
        <v>591.0</v>
      </c>
      <c r="G3" s="12">
        <v>5.0</v>
      </c>
      <c r="H3" s="12">
        <v>23.0</v>
      </c>
      <c r="I3" s="12">
        <v>2844.0</v>
      </c>
      <c r="J3" s="12">
        <v>28.0</v>
      </c>
      <c r="K3" s="12">
        <v>0.0</v>
      </c>
      <c r="L3" s="12">
        <v>17.0</v>
      </c>
      <c r="M3" s="12">
        <v>1092.0</v>
      </c>
      <c r="N3" s="12">
        <v>1037.0</v>
      </c>
      <c r="O3" s="12">
        <v>607.0</v>
      </c>
      <c r="P3" s="12">
        <v>147.0</v>
      </c>
      <c r="Q3" s="12">
        <v>28.0</v>
      </c>
      <c r="R3" s="13">
        <f t="shared" ref="R3:R25" si="1">SUM(G3:J3)</f>
        <v>2900</v>
      </c>
      <c r="S3" s="14">
        <f t="shared" ref="S3:S25" si="2">Q3/R3*100</f>
        <v>0.9655172414</v>
      </c>
      <c r="T3" s="12">
        <v>17.0</v>
      </c>
      <c r="U3" s="13">
        <f t="shared" ref="U3:U25" si="3">SUM(K3:P3)</f>
        <v>2900</v>
      </c>
      <c r="V3" s="14">
        <f t="shared" ref="V3:V25" si="4">T3/U3*100</f>
        <v>0.5862068966</v>
      </c>
      <c r="W3" s="12">
        <v>36.0</v>
      </c>
      <c r="X3" s="13">
        <f t="shared" ref="X3:X25" si="5">SUM(C3:F3)</f>
        <v>2900</v>
      </c>
      <c r="Y3" s="15">
        <f t="shared" ref="Y3:Y25" si="6">W3/X3*100</f>
        <v>1.24137931</v>
      </c>
    </row>
    <row r="4" ht="14.25" customHeight="1">
      <c r="A4" s="11" t="s">
        <v>26</v>
      </c>
      <c r="B4" s="16">
        <v>333.0</v>
      </c>
      <c r="C4" s="12">
        <v>3.0</v>
      </c>
      <c r="D4" s="12">
        <v>35.0</v>
      </c>
      <c r="E4" s="12">
        <v>1393.0</v>
      </c>
      <c r="F4" s="12">
        <v>179.0</v>
      </c>
      <c r="G4" s="12">
        <v>13.0</v>
      </c>
      <c r="H4" s="12">
        <v>48.0</v>
      </c>
      <c r="I4" s="12">
        <v>1533.0</v>
      </c>
      <c r="J4" s="12">
        <v>16.0</v>
      </c>
      <c r="K4" s="12">
        <v>2.0</v>
      </c>
      <c r="L4" s="12">
        <v>43.0</v>
      </c>
      <c r="M4" s="12">
        <v>1124.0</v>
      </c>
      <c r="N4" s="12">
        <v>243.0</v>
      </c>
      <c r="O4" s="12">
        <v>143.0</v>
      </c>
      <c r="P4" s="12">
        <v>55.0</v>
      </c>
      <c r="Q4" s="12">
        <v>61.0</v>
      </c>
      <c r="R4" s="13">
        <f t="shared" si="1"/>
        <v>1610</v>
      </c>
      <c r="S4" s="14">
        <f t="shared" si="2"/>
        <v>3.788819876</v>
      </c>
      <c r="T4" s="12">
        <v>45.0</v>
      </c>
      <c r="U4" s="13">
        <f t="shared" si="3"/>
        <v>1610</v>
      </c>
      <c r="V4" s="14">
        <f t="shared" si="4"/>
        <v>2.795031056</v>
      </c>
      <c r="W4" s="12">
        <v>38.0</v>
      </c>
      <c r="X4" s="13">
        <f t="shared" si="5"/>
        <v>1610</v>
      </c>
      <c r="Y4" s="15">
        <f t="shared" si="6"/>
        <v>2.360248447</v>
      </c>
    </row>
    <row r="5" ht="14.25" customHeight="1">
      <c r="A5" s="11" t="s">
        <v>27</v>
      </c>
      <c r="B5" s="16">
        <v>416.0</v>
      </c>
      <c r="C5" s="12">
        <v>14.0</v>
      </c>
      <c r="D5" s="12">
        <v>105.0</v>
      </c>
      <c r="E5" s="12">
        <v>3026.0</v>
      </c>
      <c r="F5" s="12">
        <v>67.0</v>
      </c>
      <c r="G5" s="12">
        <v>8.0</v>
      </c>
      <c r="H5" s="12">
        <v>58.0</v>
      </c>
      <c r="I5" s="12">
        <v>3143.0</v>
      </c>
      <c r="J5" s="12">
        <v>3.0</v>
      </c>
      <c r="K5" s="12">
        <v>11.0</v>
      </c>
      <c r="L5" s="12">
        <v>35.0</v>
      </c>
      <c r="M5" s="12">
        <v>2838.0</v>
      </c>
      <c r="N5" s="12">
        <v>310.0</v>
      </c>
      <c r="O5" s="12">
        <v>13.0</v>
      </c>
      <c r="P5" s="12">
        <v>5.0</v>
      </c>
      <c r="Q5" s="12">
        <v>66.0</v>
      </c>
      <c r="R5" s="13">
        <f t="shared" si="1"/>
        <v>3212</v>
      </c>
      <c r="S5" s="14">
        <f t="shared" si="2"/>
        <v>2.054794521</v>
      </c>
      <c r="T5" s="12">
        <v>46.0</v>
      </c>
      <c r="U5" s="13">
        <f t="shared" si="3"/>
        <v>3212</v>
      </c>
      <c r="V5" s="14">
        <f t="shared" si="4"/>
        <v>1.432129514</v>
      </c>
      <c r="W5" s="12">
        <v>119.0</v>
      </c>
      <c r="X5" s="13">
        <f t="shared" si="5"/>
        <v>3212</v>
      </c>
      <c r="Y5" s="15">
        <f t="shared" si="6"/>
        <v>3.704856787</v>
      </c>
    </row>
    <row r="6" ht="14.25" customHeight="1">
      <c r="A6" s="11" t="s">
        <v>28</v>
      </c>
      <c r="B6" s="16">
        <v>221.0</v>
      </c>
      <c r="C6" s="12">
        <v>4.0</v>
      </c>
      <c r="D6" s="12">
        <v>46.0</v>
      </c>
      <c r="E6" s="12">
        <v>1150.0</v>
      </c>
      <c r="F6" s="12">
        <v>23.0</v>
      </c>
      <c r="G6" s="12">
        <v>3.0</v>
      </c>
      <c r="H6" s="12">
        <v>32.0</v>
      </c>
      <c r="I6" s="12">
        <v>1183.0</v>
      </c>
      <c r="J6" s="12">
        <v>5.0</v>
      </c>
      <c r="K6" s="12">
        <v>0.0</v>
      </c>
      <c r="L6" s="12">
        <v>39.0</v>
      </c>
      <c r="M6" s="12">
        <v>1078.0</v>
      </c>
      <c r="N6" s="12">
        <v>98.0</v>
      </c>
      <c r="O6" s="12">
        <v>8.0</v>
      </c>
      <c r="P6" s="12">
        <v>0.0</v>
      </c>
      <c r="Q6" s="12">
        <v>35.0</v>
      </c>
      <c r="R6" s="13">
        <f t="shared" si="1"/>
        <v>1223</v>
      </c>
      <c r="S6" s="14">
        <f t="shared" si="2"/>
        <v>2.861815209</v>
      </c>
      <c r="T6" s="12">
        <v>39.0</v>
      </c>
      <c r="U6" s="13">
        <f t="shared" si="3"/>
        <v>1223</v>
      </c>
      <c r="V6" s="14">
        <f t="shared" si="4"/>
        <v>3.188879804</v>
      </c>
      <c r="W6" s="12">
        <v>50.0</v>
      </c>
      <c r="X6" s="13">
        <f t="shared" si="5"/>
        <v>1223</v>
      </c>
      <c r="Y6" s="15">
        <f t="shared" si="6"/>
        <v>4.088307441</v>
      </c>
    </row>
    <row r="7" ht="14.25" customHeight="1">
      <c r="A7" s="11" t="s">
        <v>29</v>
      </c>
      <c r="B7" s="16">
        <v>216.0</v>
      </c>
      <c r="C7" s="12">
        <v>11.0</v>
      </c>
      <c r="D7" s="12">
        <v>43.0</v>
      </c>
      <c r="E7" s="12">
        <v>968.0</v>
      </c>
      <c r="F7" s="12">
        <v>172.0</v>
      </c>
      <c r="G7" s="12">
        <v>10.0</v>
      </c>
      <c r="H7" s="12">
        <v>23.0</v>
      </c>
      <c r="I7" s="12">
        <v>1131.0</v>
      </c>
      <c r="J7" s="12">
        <v>30.0</v>
      </c>
      <c r="K7" s="12">
        <v>26.0</v>
      </c>
      <c r="L7" s="12">
        <v>53.0</v>
      </c>
      <c r="M7" s="12">
        <v>899.0</v>
      </c>
      <c r="N7" s="12">
        <v>151.0</v>
      </c>
      <c r="O7" s="12">
        <v>63.0</v>
      </c>
      <c r="P7" s="12">
        <v>2.0</v>
      </c>
      <c r="Q7" s="12">
        <v>33.0</v>
      </c>
      <c r="R7" s="13">
        <f t="shared" si="1"/>
        <v>1194</v>
      </c>
      <c r="S7" s="14">
        <f t="shared" si="2"/>
        <v>2.763819095</v>
      </c>
      <c r="T7" s="12">
        <v>79.0</v>
      </c>
      <c r="U7" s="13">
        <f t="shared" si="3"/>
        <v>1194</v>
      </c>
      <c r="V7" s="14">
        <f t="shared" si="4"/>
        <v>6.61641541</v>
      </c>
      <c r="W7" s="12">
        <v>54.0</v>
      </c>
      <c r="X7" s="13">
        <f t="shared" si="5"/>
        <v>1194</v>
      </c>
      <c r="Y7" s="15">
        <f t="shared" si="6"/>
        <v>4.522613065</v>
      </c>
    </row>
    <row r="8" ht="14.25" customHeight="1">
      <c r="A8" s="11" t="s">
        <v>30</v>
      </c>
      <c r="B8" s="16">
        <v>512.0</v>
      </c>
      <c r="C8" s="12">
        <v>8.0</v>
      </c>
      <c r="D8" s="12">
        <v>46.0</v>
      </c>
      <c r="E8" s="12">
        <v>2281.0</v>
      </c>
      <c r="F8" s="12">
        <v>92.0</v>
      </c>
      <c r="G8" s="12">
        <v>15.0</v>
      </c>
      <c r="H8" s="12">
        <v>46.0</v>
      </c>
      <c r="I8" s="12">
        <v>2324.0</v>
      </c>
      <c r="J8" s="12">
        <v>29.0</v>
      </c>
      <c r="K8" s="12">
        <v>26.0</v>
      </c>
      <c r="L8" s="12">
        <v>91.0</v>
      </c>
      <c r="M8" s="12">
        <v>2149.0</v>
      </c>
      <c r="N8" s="12">
        <v>113.0</v>
      </c>
      <c r="O8" s="12">
        <v>32.0</v>
      </c>
      <c r="P8" s="12">
        <v>11.0</v>
      </c>
      <c r="Q8" s="12">
        <v>61.0</v>
      </c>
      <c r="R8" s="13">
        <f t="shared" si="1"/>
        <v>2414</v>
      </c>
      <c r="S8" s="14">
        <f t="shared" si="2"/>
        <v>2.526926263</v>
      </c>
      <c r="T8" s="12">
        <v>117.0</v>
      </c>
      <c r="U8" s="13">
        <f t="shared" si="3"/>
        <v>2422</v>
      </c>
      <c r="V8" s="14">
        <f t="shared" si="4"/>
        <v>4.830718415</v>
      </c>
      <c r="W8" s="12">
        <v>54.0</v>
      </c>
      <c r="X8" s="13">
        <f t="shared" si="5"/>
        <v>2427</v>
      </c>
      <c r="Y8" s="15">
        <f t="shared" si="6"/>
        <v>2.224969098</v>
      </c>
    </row>
    <row r="9" ht="14.25" customHeight="1">
      <c r="A9" s="11" t="s">
        <v>31</v>
      </c>
      <c r="B9" s="16">
        <v>477.0</v>
      </c>
      <c r="C9" s="12">
        <v>7.0</v>
      </c>
      <c r="D9" s="12">
        <v>19.0</v>
      </c>
      <c r="E9" s="12">
        <v>2689.0</v>
      </c>
      <c r="F9" s="12">
        <v>182.0</v>
      </c>
      <c r="G9" s="12">
        <v>0.0</v>
      </c>
      <c r="H9" s="12">
        <v>2.0</v>
      </c>
      <c r="I9" s="12">
        <v>2846.0</v>
      </c>
      <c r="J9" s="12">
        <v>29.0</v>
      </c>
      <c r="K9" s="12">
        <v>1.0</v>
      </c>
      <c r="L9" s="12">
        <v>55.0</v>
      </c>
      <c r="M9" s="12">
        <v>2504.0</v>
      </c>
      <c r="N9" s="12">
        <v>202.0</v>
      </c>
      <c r="O9" s="12">
        <v>84.0</v>
      </c>
      <c r="P9" s="12">
        <v>25.0</v>
      </c>
      <c r="Q9" s="12">
        <v>2.0</v>
      </c>
      <c r="R9" s="13">
        <f t="shared" si="1"/>
        <v>2877</v>
      </c>
      <c r="S9" s="14">
        <f t="shared" si="2"/>
        <v>0.06951685784</v>
      </c>
      <c r="T9" s="12">
        <v>56.0</v>
      </c>
      <c r="U9" s="13">
        <f t="shared" si="3"/>
        <v>2871</v>
      </c>
      <c r="V9" s="14">
        <f t="shared" si="4"/>
        <v>1.950539882</v>
      </c>
      <c r="W9" s="12">
        <v>26.0</v>
      </c>
      <c r="X9" s="13">
        <f t="shared" si="5"/>
        <v>2897</v>
      </c>
      <c r="Y9" s="15">
        <f t="shared" si="6"/>
        <v>0.8974801519</v>
      </c>
    </row>
    <row r="10" ht="14.25" customHeight="1">
      <c r="A10" s="11" t="s">
        <v>32</v>
      </c>
      <c r="B10" s="16">
        <v>425.0</v>
      </c>
      <c r="C10" s="12">
        <v>0.0</v>
      </c>
      <c r="D10" s="12">
        <v>13.0</v>
      </c>
      <c r="E10" s="12">
        <v>1641.0</v>
      </c>
      <c r="F10" s="12">
        <v>216.0</v>
      </c>
      <c r="G10" s="12">
        <v>0.0</v>
      </c>
      <c r="H10" s="12">
        <v>20.0</v>
      </c>
      <c r="I10" s="12">
        <v>1770.0</v>
      </c>
      <c r="J10" s="12">
        <v>80.0</v>
      </c>
      <c r="K10" s="12">
        <v>0.0</v>
      </c>
      <c r="L10" s="12">
        <v>114.0</v>
      </c>
      <c r="M10" s="12">
        <v>1518.0</v>
      </c>
      <c r="N10" s="12">
        <v>148.0</v>
      </c>
      <c r="O10" s="12">
        <v>74.0</v>
      </c>
      <c r="P10" s="12">
        <v>16.0</v>
      </c>
      <c r="Q10" s="12">
        <v>20.0</v>
      </c>
      <c r="R10" s="13">
        <f t="shared" si="1"/>
        <v>1870</v>
      </c>
      <c r="S10" s="14">
        <f t="shared" si="2"/>
        <v>1.069518717</v>
      </c>
      <c r="T10" s="12">
        <v>114.0</v>
      </c>
      <c r="U10" s="13">
        <f t="shared" si="3"/>
        <v>1870</v>
      </c>
      <c r="V10" s="14">
        <f t="shared" si="4"/>
        <v>6.096256684</v>
      </c>
      <c r="W10" s="12">
        <v>13.0</v>
      </c>
      <c r="X10" s="13">
        <f t="shared" si="5"/>
        <v>1870</v>
      </c>
      <c r="Y10" s="15">
        <f t="shared" si="6"/>
        <v>0.6951871658</v>
      </c>
    </row>
    <row r="11" ht="14.25" customHeight="1">
      <c r="A11" s="11" t="s">
        <v>33</v>
      </c>
      <c r="B11" s="16">
        <v>318.0</v>
      </c>
      <c r="C11" s="12">
        <v>6.0</v>
      </c>
      <c r="D11" s="12">
        <v>66.0</v>
      </c>
      <c r="E11" s="12">
        <v>1612.0</v>
      </c>
      <c r="F11" s="12">
        <v>64.0</v>
      </c>
      <c r="G11" s="12">
        <v>2.0</v>
      </c>
      <c r="H11" s="12">
        <v>17.0</v>
      </c>
      <c r="I11" s="12">
        <v>1725.0</v>
      </c>
      <c r="J11" s="12">
        <v>4.0</v>
      </c>
      <c r="K11" s="12">
        <v>3.0</v>
      </c>
      <c r="L11" s="12">
        <v>55.0</v>
      </c>
      <c r="M11" s="12">
        <v>1477.0</v>
      </c>
      <c r="N11" s="12">
        <v>145.0</v>
      </c>
      <c r="O11" s="12">
        <v>55.0</v>
      </c>
      <c r="P11" s="12">
        <v>13.0</v>
      </c>
      <c r="Q11" s="12">
        <v>19.0</v>
      </c>
      <c r="R11" s="13">
        <f t="shared" si="1"/>
        <v>1748</v>
      </c>
      <c r="S11" s="14">
        <f t="shared" si="2"/>
        <v>1.086956522</v>
      </c>
      <c r="T11" s="12">
        <v>58.0</v>
      </c>
      <c r="U11" s="13">
        <f t="shared" si="3"/>
        <v>1748</v>
      </c>
      <c r="V11" s="14">
        <f t="shared" si="4"/>
        <v>3.318077803</v>
      </c>
      <c r="W11" s="12">
        <v>72.0</v>
      </c>
      <c r="X11" s="13">
        <f t="shared" si="5"/>
        <v>1748</v>
      </c>
      <c r="Y11" s="15">
        <f t="shared" si="6"/>
        <v>4.118993135</v>
      </c>
    </row>
    <row r="12" ht="14.25" customHeight="1">
      <c r="A12" s="11" t="s">
        <v>34</v>
      </c>
      <c r="B12" s="16">
        <v>565.0</v>
      </c>
      <c r="C12" s="12">
        <v>8.0</v>
      </c>
      <c r="D12" s="12">
        <v>52.0</v>
      </c>
      <c r="E12" s="12">
        <v>2540.0</v>
      </c>
      <c r="F12" s="12">
        <v>256.0</v>
      </c>
      <c r="G12" s="12">
        <v>21.0</v>
      </c>
      <c r="H12" s="12">
        <v>67.0</v>
      </c>
      <c r="I12" s="12">
        <v>2742.0</v>
      </c>
      <c r="J12" s="12">
        <v>26.0</v>
      </c>
      <c r="K12" s="12">
        <v>14.0</v>
      </c>
      <c r="L12" s="12">
        <v>55.0</v>
      </c>
      <c r="M12" s="12">
        <v>2468.0</v>
      </c>
      <c r="N12" s="12">
        <v>242.0</v>
      </c>
      <c r="O12" s="12">
        <v>53.0</v>
      </c>
      <c r="P12" s="12">
        <v>9.0</v>
      </c>
      <c r="Q12" s="12">
        <v>88.0</v>
      </c>
      <c r="R12" s="13">
        <f t="shared" si="1"/>
        <v>2856</v>
      </c>
      <c r="S12" s="14">
        <f t="shared" si="2"/>
        <v>3.081232493</v>
      </c>
      <c r="T12" s="12">
        <v>69.0</v>
      </c>
      <c r="U12" s="13">
        <f t="shared" si="3"/>
        <v>2841</v>
      </c>
      <c r="V12" s="14">
        <f t="shared" si="4"/>
        <v>2.428722281</v>
      </c>
      <c r="W12" s="12">
        <v>60.0</v>
      </c>
      <c r="X12" s="13">
        <f t="shared" si="5"/>
        <v>2856</v>
      </c>
      <c r="Y12" s="15">
        <f t="shared" si="6"/>
        <v>2.100840336</v>
      </c>
    </row>
    <row r="13" ht="14.25" customHeight="1">
      <c r="A13" s="11" t="s">
        <v>35</v>
      </c>
      <c r="B13" s="16">
        <v>270.0</v>
      </c>
      <c r="C13" s="12">
        <v>1.0</v>
      </c>
      <c r="D13" s="12">
        <v>40.0</v>
      </c>
      <c r="E13" s="12">
        <v>1337.0</v>
      </c>
      <c r="F13" s="12">
        <v>100.0</v>
      </c>
      <c r="G13" s="12">
        <v>0.0</v>
      </c>
      <c r="H13" s="12">
        <v>42.0</v>
      </c>
      <c r="I13" s="12">
        <v>1437.0</v>
      </c>
      <c r="J13" s="12">
        <v>0.0</v>
      </c>
      <c r="K13" s="12">
        <v>3.0</v>
      </c>
      <c r="L13" s="12">
        <v>62.0</v>
      </c>
      <c r="M13" s="12">
        <v>1124.0</v>
      </c>
      <c r="N13" s="12">
        <v>217.0</v>
      </c>
      <c r="O13" s="12">
        <v>72.0</v>
      </c>
      <c r="P13" s="12">
        <v>0.0</v>
      </c>
      <c r="Q13" s="12">
        <v>42.0</v>
      </c>
      <c r="R13" s="13">
        <f t="shared" si="1"/>
        <v>1479</v>
      </c>
      <c r="S13" s="14">
        <f t="shared" si="2"/>
        <v>2.839756592</v>
      </c>
      <c r="T13" s="12">
        <v>65.0</v>
      </c>
      <c r="U13" s="13">
        <f t="shared" si="3"/>
        <v>1478</v>
      </c>
      <c r="V13" s="14">
        <f t="shared" si="4"/>
        <v>4.397834912</v>
      </c>
      <c r="W13" s="12">
        <v>41.0</v>
      </c>
      <c r="X13" s="13">
        <f t="shared" si="5"/>
        <v>1478</v>
      </c>
      <c r="Y13" s="15">
        <f t="shared" si="6"/>
        <v>2.774018945</v>
      </c>
    </row>
    <row r="14" ht="14.25" customHeight="1">
      <c r="A14" s="11" t="s">
        <v>36</v>
      </c>
      <c r="B14" s="16">
        <v>259.0</v>
      </c>
      <c r="C14" s="12">
        <v>20.0</v>
      </c>
      <c r="D14" s="12">
        <v>49.0</v>
      </c>
      <c r="E14" s="12">
        <v>1190.0</v>
      </c>
      <c r="F14" s="12">
        <v>71.0</v>
      </c>
      <c r="G14" s="12">
        <v>12.0</v>
      </c>
      <c r="H14" s="12">
        <v>19.0</v>
      </c>
      <c r="I14" s="12">
        <v>1256.0</v>
      </c>
      <c r="J14" s="12">
        <v>37.0</v>
      </c>
      <c r="K14" s="12">
        <v>44.0</v>
      </c>
      <c r="L14" s="12">
        <v>92.0</v>
      </c>
      <c r="M14" s="12">
        <v>1122.0</v>
      </c>
      <c r="N14" s="12">
        <v>49.0</v>
      </c>
      <c r="O14" s="12">
        <v>14.0</v>
      </c>
      <c r="P14" s="12">
        <v>3.0</v>
      </c>
      <c r="Q14" s="12">
        <v>31.0</v>
      </c>
      <c r="R14" s="13">
        <f t="shared" si="1"/>
        <v>1324</v>
      </c>
      <c r="S14" s="14">
        <f t="shared" si="2"/>
        <v>2.341389728</v>
      </c>
      <c r="T14" s="12">
        <v>136.0</v>
      </c>
      <c r="U14" s="13">
        <f t="shared" si="3"/>
        <v>1324</v>
      </c>
      <c r="V14" s="14">
        <f t="shared" si="4"/>
        <v>10.27190332</v>
      </c>
      <c r="W14" s="12">
        <v>69.0</v>
      </c>
      <c r="X14" s="13">
        <f t="shared" si="5"/>
        <v>1330</v>
      </c>
      <c r="Y14" s="15">
        <f t="shared" si="6"/>
        <v>5.187969925</v>
      </c>
    </row>
    <row r="15" ht="14.25" customHeight="1">
      <c r="A15" s="11" t="s">
        <v>37</v>
      </c>
      <c r="B15" s="16">
        <v>270.0</v>
      </c>
      <c r="C15" s="12">
        <v>4.0</v>
      </c>
      <c r="D15" s="12">
        <v>14.0</v>
      </c>
      <c r="E15" s="12">
        <v>1573.0</v>
      </c>
      <c r="F15" s="12">
        <v>148.0</v>
      </c>
      <c r="G15" s="12">
        <v>1.0</v>
      </c>
      <c r="H15" s="12">
        <v>18.0</v>
      </c>
      <c r="I15" s="12">
        <v>1697.0</v>
      </c>
      <c r="J15" s="12">
        <v>23.0</v>
      </c>
      <c r="K15" s="12">
        <v>10.0</v>
      </c>
      <c r="L15" s="12">
        <v>40.0</v>
      </c>
      <c r="M15" s="12">
        <v>1284.0</v>
      </c>
      <c r="N15" s="12">
        <v>313.0</v>
      </c>
      <c r="O15" s="12">
        <v>78.0</v>
      </c>
      <c r="P15" s="12">
        <v>13.0</v>
      </c>
      <c r="Q15" s="12">
        <v>19.0</v>
      </c>
      <c r="R15" s="13">
        <f t="shared" si="1"/>
        <v>1739</v>
      </c>
      <c r="S15" s="14">
        <f t="shared" si="2"/>
        <v>1.092581944</v>
      </c>
      <c r="T15" s="12">
        <v>50.0</v>
      </c>
      <c r="U15" s="13">
        <f t="shared" si="3"/>
        <v>1738</v>
      </c>
      <c r="V15" s="14">
        <f t="shared" si="4"/>
        <v>2.876869965</v>
      </c>
      <c r="W15" s="12">
        <v>18.0</v>
      </c>
      <c r="X15" s="13">
        <f t="shared" si="5"/>
        <v>1739</v>
      </c>
      <c r="Y15" s="15">
        <f t="shared" si="6"/>
        <v>1.035077631</v>
      </c>
    </row>
    <row r="16" ht="14.25" customHeight="1">
      <c r="A16" s="11" t="s">
        <v>38</v>
      </c>
      <c r="B16" s="16">
        <v>817.0</v>
      </c>
      <c r="C16" s="12">
        <v>42.0</v>
      </c>
      <c r="D16" s="12">
        <v>151.0</v>
      </c>
      <c r="E16" s="12">
        <v>4558.0</v>
      </c>
      <c r="F16" s="12">
        <v>347.0</v>
      </c>
      <c r="G16" s="12">
        <v>35.0</v>
      </c>
      <c r="H16" s="12">
        <v>152.0</v>
      </c>
      <c r="I16" s="12">
        <v>4897.0</v>
      </c>
      <c r="J16" s="12">
        <v>13.0</v>
      </c>
      <c r="K16" s="12">
        <v>3.0</v>
      </c>
      <c r="L16" s="12">
        <v>106.0</v>
      </c>
      <c r="M16" s="12">
        <v>4225.0</v>
      </c>
      <c r="N16" s="12">
        <v>601.0</v>
      </c>
      <c r="O16" s="12">
        <v>111.0</v>
      </c>
      <c r="P16" s="12">
        <v>51.0</v>
      </c>
      <c r="Q16" s="12">
        <v>187.0</v>
      </c>
      <c r="R16" s="13">
        <f t="shared" si="1"/>
        <v>5097</v>
      </c>
      <c r="S16" s="14">
        <f t="shared" si="2"/>
        <v>3.668824799</v>
      </c>
      <c r="T16" s="12">
        <v>109.0</v>
      </c>
      <c r="U16" s="13">
        <f t="shared" si="3"/>
        <v>5097</v>
      </c>
      <c r="V16" s="14">
        <f t="shared" si="4"/>
        <v>2.138512851</v>
      </c>
      <c r="W16" s="12">
        <v>193.0</v>
      </c>
      <c r="X16" s="13">
        <f t="shared" si="5"/>
        <v>5098</v>
      </c>
      <c r="Y16" s="15">
        <f t="shared" si="6"/>
        <v>3.785798352</v>
      </c>
    </row>
    <row r="17" ht="14.25" customHeight="1">
      <c r="A17" s="11" t="s">
        <v>39</v>
      </c>
      <c r="B17" s="16">
        <v>587.0</v>
      </c>
      <c r="C17" s="12">
        <v>9.0</v>
      </c>
      <c r="D17" s="12">
        <v>44.0</v>
      </c>
      <c r="E17" s="12">
        <v>1668.0</v>
      </c>
      <c r="F17" s="12">
        <v>330.0</v>
      </c>
      <c r="G17" s="12">
        <v>16.0</v>
      </c>
      <c r="H17" s="12">
        <v>39.0</v>
      </c>
      <c r="I17" s="12">
        <v>1778.0</v>
      </c>
      <c r="J17" s="12">
        <v>189.0</v>
      </c>
      <c r="K17" s="12">
        <v>13.0</v>
      </c>
      <c r="L17" s="12">
        <v>92.0</v>
      </c>
      <c r="M17" s="12">
        <v>1631.0</v>
      </c>
      <c r="N17" s="12">
        <v>230.0</v>
      </c>
      <c r="O17" s="12">
        <v>34.0</v>
      </c>
      <c r="P17" s="12">
        <v>9.0</v>
      </c>
      <c r="Q17" s="12">
        <v>55.0</v>
      </c>
      <c r="R17" s="13">
        <f t="shared" si="1"/>
        <v>2022</v>
      </c>
      <c r="S17" s="14">
        <f t="shared" si="2"/>
        <v>2.72007913</v>
      </c>
      <c r="T17" s="12">
        <v>105.0</v>
      </c>
      <c r="U17" s="13">
        <f t="shared" si="3"/>
        <v>2009</v>
      </c>
      <c r="V17" s="14">
        <f t="shared" si="4"/>
        <v>5.226480836</v>
      </c>
      <c r="W17" s="12">
        <v>53.0</v>
      </c>
      <c r="X17" s="13">
        <f t="shared" si="5"/>
        <v>2051</v>
      </c>
      <c r="Y17" s="15">
        <f t="shared" si="6"/>
        <v>2.584105314</v>
      </c>
    </row>
    <row r="18" ht="14.25" customHeight="1">
      <c r="A18" s="11" t="s">
        <v>40</v>
      </c>
      <c r="B18" s="16">
        <v>266.0</v>
      </c>
      <c r="C18" s="12">
        <v>0.0</v>
      </c>
      <c r="D18" s="12">
        <v>12.0</v>
      </c>
      <c r="E18" s="12">
        <v>861.0</v>
      </c>
      <c r="F18" s="12">
        <v>422.0</v>
      </c>
      <c r="G18" s="12">
        <v>9.0</v>
      </c>
      <c r="H18" s="12">
        <v>17.0</v>
      </c>
      <c r="I18" s="12">
        <v>1186.0</v>
      </c>
      <c r="J18" s="12">
        <v>80.0</v>
      </c>
      <c r="K18" s="12">
        <v>5.0</v>
      </c>
      <c r="L18" s="12">
        <v>18.0</v>
      </c>
      <c r="M18" s="12">
        <v>898.0</v>
      </c>
      <c r="N18" s="12">
        <v>229.0</v>
      </c>
      <c r="O18" s="12">
        <v>100.0</v>
      </c>
      <c r="P18" s="12">
        <v>20.0</v>
      </c>
      <c r="Q18" s="12">
        <v>26.0</v>
      </c>
      <c r="R18" s="13">
        <f t="shared" si="1"/>
        <v>1292</v>
      </c>
      <c r="S18" s="14">
        <f t="shared" si="2"/>
        <v>2.012383901</v>
      </c>
      <c r="T18" s="12">
        <v>23.0</v>
      </c>
      <c r="U18" s="13">
        <f t="shared" si="3"/>
        <v>1270</v>
      </c>
      <c r="V18" s="14">
        <f t="shared" si="4"/>
        <v>1.811023622</v>
      </c>
      <c r="W18" s="12">
        <v>12.0</v>
      </c>
      <c r="X18" s="13">
        <f t="shared" si="5"/>
        <v>1295</v>
      </c>
      <c r="Y18" s="15">
        <f t="shared" si="6"/>
        <v>0.9266409266</v>
      </c>
    </row>
    <row r="19" ht="14.25" customHeight="1">
      <c r="A19" s="11" t="s">
        <v>41</v>
      </c>
      <c r="B19" s="16">
        <v>146.0</v>
      </c>
      <c r="C19" s="12">
        <v>8.0</v>
      </c>
      <c r="D19" s="12">
        <v>26.0</v>
      </c>
      <c r="E19" s="12">
        <v>617.0</v>
      </c>
      <c r="F19" s="12">
        <v>172.0</v>
      </c>
      <c r="G19" s="12">
        <v>9.0</v>
      </c>
      <c r="H19" s="12">
        <v>18.0</v>
      </c>
      <c r="I19" s="12">
        <v>784.0</v>
      </c>
      <c r="J19" s="12">
        <v>16.0</v>
      </c>
      <c r="K19" s="12">
        <v>9.0</v>
      </c>
      <c r="L19" s="12">
        <v>84.0</v>
      </c>
      <c r="M19" s="12">
        <v>518.0</v>
      </c>
      <c r="N19" s="12">
        <v>81.0</v>
      </c>
      <c r="O19" s="12">
        <v>80.0</v>
      </c>
      <c r="P19" s="12">
        <v>51.0</v>
      </c>
      <c r="Q19" s="12">
        <v>27.0</v>
      </c>
      <c r="R19" s="13">
        <f t="shared" si="1"/>
        <v>827</v>
      </c>
      <c r="S19" s="14">
        <f t="shared" si="2"/>
        <v>3.264812576</v>
      </c>
      <c r="T19" s="12">
        <v>93.0</v>
      </c>
      <c r="U19" s="13">
        <f t="shared" si="3"/>
        <v>823</v>
      </c>
      <c r="V19" s="14">
        <f t="shared" si="4"/>
        <v>11.30012151</v>
      </c>
      <c r="W19" s="12">
        <v>34.0</v>
      </c>
      <c r="X19" s="13">
        <f t="shared" si="5"/>
        <v>823</v>
      </c>
      <c r="Y19" s="15">
        <f t="shared" si="6"/>
        <v>4.131227217</v>
      </c>
    </row>
    <row r="20" ht="14.25" customHeight="1">
      <c r="A20" s="11" t="s">
        <v>42</v>
      </c>
      <c r="B20" s="16">
        <v>652.0</v>
      </c>
      <c r="C20" s="12">
        <v>14.0</v>
      </c>
      <c r="D20" s="12">
        <v>41.0</v>
      </c>
      <c r="E20" s="12">
        <v>1970.0</v>
      </c>
      <c r="F20" s="12">
        <v>412.0</v>
      </c>
      <c r="G20" s="12">
        <v>31.0</v>
      </c>
      <c r="H20" s="12">
        <v>41.0</v>
      </c>
      <c r="I20" s="12">
        <v>2333.0</v>
      </c>
      <c r="J20" s="12">
        <v>21.0</v>
      </c>
      <c r="K20" s="12">
        <v>8.0</v>
      </c>
      <c r="L20" s="12">
        <v>26.0</v>
      </c>
      <c r="M20" s="12">
        <v>1338.0</v>
      </c>
      <c r="N20" s="12">
        <v>695.0</v>
      </c>
      <c r="O20" s="12">
        <v>275.0</v>
      </c>
      <c r="P20" s="12">
        <v>91.0</v>
      </c>
      <c r="Q20" s="12">
        <v>72.0</v>
      </c>
      <c r="R20" s="13">
        <f t="shared" si="1"/>
        <v>2426</v>
      </c>
      <c r="S20" s="14">
        <f t="shared" si="2"/>
        <v>2.96784831</v>
      </c>
      <c r="T20" s="12">
        <v>34.0</v>
      </c>
      <c r="U20" s="13">
        <f t="shared" si="3"/>
        <v>2433</v>
      </c>
      <c r="V20" s="14">
        <f t="shared" si="4"/>
        <v>1.397451706</v>
      </c>
      <c r="W20" s="12">
        <v>55.0</v>
      </c>
      <c r="X20" s="13">
        <f t="shared" si="5"/>
        <v>2437</v>
      </c>
      <c r="Y20" s="15">
        <f t="shared" si="6"/>
        <v>2.256873205</v>
      </c>
    </row>
    <row r="21" ht="14.25" customHeight="1">
      <c r="A21" s="11" t="s">
        <v>43</v>
      </c>
      <c r="B21" s="16">
        <v>699.0</v>
      </c>
      <c r="C21" s="12">
        <v>34.0</v>
      </c>
      <c r="D21" s="12">
        <v>115.0</v>
      </c>
      <c r="E21" s="12">
        <v>1580.0</v>
      </c>
      <c r="F21" s="12">
        <v>86.0</v>
      </c>
      <c r="G21" s="12">
        <v>48.0</v>
      </c>
      <c r="H21" s="12">
        <v>153.0</v>
      </c>
      <c r="I21" s="12">
        <v>1601.0</v>
      </c>
      <c r="J21" s="12">
        <v>11.0</v>
      </c>
      <c r="K21" s="12">
        <v>41.0</v>
      </c>
      <c r="L21" s="12">
        <v>109.0</v>
      </c>
      <c r="M21" s="12">
        <v>1483.0</v>
      </c>
      <c r="N21" s="12">
        <v>128.0</v>
      </c>
      <c r="O21" s="12">
        <v>37.0</v>
      </c>
      <c r="P21" s="12">
        <v>17.0</v>
      </c>
      <c r="Q21" s="12">
        <v>201.0</v>
      </c>
      <c r="R21" s="13">
        <f t="shared" si="1"/>
        <v>1813</v>
      </c>
      <c r="S21" s="14">
        <f t="shared" si="2"/>
        <v>11.0865968</v>
      </c>
      <c r="T21" s="12">
        <v>150.0</v>
      </c>
      <c r="U21" s="13">
        <f t="shared" si="3"/>
        <v>1815</v>
      </c>
      <c r="V21" s="14">
        <f t="shared" si="4"/>
        <v>8.26446281</v>
      </c>
      <c r="W21" s="12">
        <v>149.0</v>
      </c>
      <c r="X21" s="13">
        <f t="shared" si="5"/>
        <v>1815</v>
      </c>
      <c r="Y21" s="15">
        <f t="shared" si="6"/>
        <v>8.209366391</v>
      </c>
    </row>
    <row r="22" ht="14.25" customHeight="1">
      <c r="A22" s="11" t="s">
        <v>44</v>
      </c>
      <c r="B22" s="16">
        <v>507.0</v>
      </c>
      <c r="C22" s="12">
        <v>20.0</v>
      </c>
      <c r="D22" s="12">
        <v>86.0</v>
      </c>
      <c r="E22" s="12">
        <v>1968.0</v>
      </c>
      <c r="F22" s="12">
        <v>126.0</v>
      </c>
      <c r="G22" s="12">
        <v>32.0</v>
      </c>
      <c r="H22" s="12">
        <v>88.0</v>
      </c>
      <c r="I22" s="12">
        <v>2061.0</v>
      </c>
      <c r="J22" s="12">
        <v>18.0</v>
      </c>
      <c r="K22" s="12">
        <v>16.0</v>
      </c>
      <c r="L22" s="12">
        <v>78.0</v>
      </c>
      <c r="M22" s="12">
        <v>1749.0</v>
      </c>
      <c r="N22" s="12">
        <v>258.0</v>
      </c>
      <c r="O22" s="12">
        <v>78.0</v>
      </c>
      <c r="P22" s="12">
        <v>21.0</v>
      </c>
      <c r="Q22" s="12">
        <v>120.0</v>
      </c>
      <c r="R22" s="13">
        <f t="shared" si="1"/>
        <v>2199</v>
      </c>
      <c r="S22" s="14">
        <f t="shared" si="2"/>
        <v>5.457025921</v>
      </c>
      <c r="T22" s="12">
        <v>94.0</v>
      </c>
      <c r="U22" s="13">
        <f t="shared" si="3"/>
        <v>2200</v>
      </c>
      <c r="V22" s="14">
        <f t="shared" si="4"/>
        <v>4.272727273</v>
      </c>
      <c r="W22" s="12">
        <v>106.0</v>
      </c>
      <c r="X22" s="13">
        <f t="shared" si="5"/>
        <v>2200</v>
      </c>
      <c r="Y22" s="15">
        <f t="shared" si="6"/>
        <v>4.818181818</v>
      </c>
    </row>
    <row r="23" ht="14.25" customHeight="1">
      <c r="A23" s="11" t="s">
        <v>45</v>
      </c>
      <c r="B23" s="16">
        <v>393.0</v>
      </c>
      <c r="C23" s="12">
        <v>20.0</v>
      </c>
      <c r="D23" s="12">
        <v>42.0</v>
      </c>
      <c r="E23" s="12">
        <v>1639.0</v>
      </c>
      <c r="F23" s="12">
        <v>25.0</v>
      </c>
      <c r="G23" s="12">
        <v>23.0</v>
      </c>
      <c r="H23" s="12">
        <v>25.0</v>
      </c>
      <c r="I23" s="12">
        <v>1672.0</v>
      </c>
      <c r="J23" s="12">
        <v>5.0</v>
      </c>
      <c r="K23" s="12">
        <v>6.0</v>
      </c>
      <c r="L23" s="12">
        <v>70.0</v>
      </c>
      <c r="M23" s="12">
        <v>1508.0</v>
      </c>
      <c r="N23" s="12">
        <v>125.0</v>
      </c>
      <c r="O23" s="12">
        <v>10.0</v>
      </c>
      <c r="P23" s="12">
        <v>7.0</v>
      </c>
      <c r="Q23" s="12">
        <v>48.0</v>
      </c>
      <c r="R23" s="13">
        <f t="shared" si="1"/>
        <v>1725</v>
      </c>
      <c r="S23" s="14">
        <f t="shared" si="2"/>
        <v>2.782608696</v>
      </c>
      <c r="T23" s="12">
        <v>76.0</v>
      </c>
      <c r="U23" s="13">
        <f t="shared" si="3"/>
        <v>1726</v>
      </c>
      <c r="V23" s="14">
        <f t="shared" si="4"/>
        <v>4.403244496</v>
      </c>
      <c r="W23" s="12">
        <v>62.0</v>
      </c>
      <c r="X23" s="13">
        <f t="shared" si="5"/>
        <v>1726</v>
      </c>
      <c r="Y23" s="15">
        <f t="shared" si="6"/>
        <v>3.59212051</v>
      </c>
    </row>
    <row r="24" ht="14.25" customHeight="1">
      <c r="A24" s="11" t="s">
        <v>46</v>
      </c>
      <c r="B24" s="16">
        <v>473.0</v>
      </c>
      <c r="C24" s="12">
        <v>1.0</v>
      </c>
      <c r="D24" s="12">
        <v>64.0</v>
      </c>
      <c r="E24" s="12">
        <v>2293.0</v>
      </c>
      <c r="F24" s="12">
        <v>462.0</v>
      </c>
      <c r="G24" s="12">
        <v>1.0</v>
      </c>
      <c r="H24" s="12">
        <v>24.0</v>
      </c>
      <c r="I24" s="12">
        <v>2707.0</v>
      </c>
      <c r="J24" s="12">
        <v>88.0</v>
      </c>
      <c r="K24" s="12">
        <v>0.0</v>
      </c>
      <c r="L24" s="12">
        <v>96.0</v>
      </c>
      <c r="M24" s="12">
        <v>2081.0</v>
      </c>
      <c r="N24" s="12">
        <v>398.0</v>
      </c>
      <c r="O24" s="12">
        <v>166.0</v>
      </c>
      <c r="P24" s="12">
        <v>79.0</v>
      </c>
      <c r="Q24" s="12">
        <v>25.0</v>
      </c>
      <c r="R24" s="13">
        <f t="shared" si="1"/>
        <v>2820</v>
      </c>
      <c r="S24" s="14">
        <f t="shared" si="2"/>
        <v>0.8865248227</v>
      </c>
      <c r="T24" s="12">
        <v>96.0</v>
      </c>
      <c r="U24" s="13">
        <f t="shared" si="3"/>
        <v>2820</v>
      </c>
      <c r="V24" s="14">
        <f t="shared" si="4"/>
        <v>3.404255319</v>
      </c>
      <c r="W24" s="12">
        <v>65.0</v>
      </c>
      <c r="X24" s="13">
        <f t="shared" si="5"/>
        <v>2820</v>
      </c>
      <c r="Y24" s="15">
        <f t="shared" si="6"/>
        <v>2.304964539</v>
      </c>
    </row>
    <row r="25" ht="14.25" customHeight="1">
      <c r="A25" s="17" t="s">
        <v>47</v>
      </c>
      <c r="B25" s="18">
        <v>9.291</v>
      </c>
      <c r="C25" s="19">
        <v>235.0</v>
      </c>
      <c r="D25" s="19">
        <v>1144.0</v>
      </c>
      <c r="E25" s="19">
        <v>40827.0</v>
      </c>
      <c r="F25" s="19">
        <v>4543.0</v>
      </c>
      <c r="G25" s="19">
        <v>294.0</v>
      </c>
      <c r="H25" s="19">
        <v>972.0</v>
      </c>
      <c r="I25" s="19">
        <v>44650.0</v>
      </c>
      <c r="J25" s="19">
        <v>751.0</v>
      </c>
      <c r="K25" s="19">
        <v>241.0</v>
      </c>
      <c r="L25" s="19">
        <v>1430.0</v>
      </c>
      <c r="M25" s="19">
        <v>36108.0</v>
      </c>
      <c r="N25" s="19">
        <v>6013.0</v>
      </c>
      <c r="O25" s="19">
        <v>2187.0</v>
      </c>
      <c r="P25" s="19">
        <v>645.0</v>
      </c>
      <c r="Q25" s="19">
        <v>1266.0</v>
      </c>
      <c r="R25" s="13">
        <f t="shared" si="1"/>
        <v>46667</v>
      </c>
      <c r="S25" s="14">
        <f t="shared" si="2"/>
        <v>2.712837765</v>
      </c>
      <c r="T25" s="19">
        <v>1671.0</v>
      </c>
      <c r="U25" s="13">
        <f t="shared" si="3"/>
        <v>46624</v>
      </c>
      <c r="V25" s="14">
        <f t="shared" si="4"/>
        <v>3.583991078</v>
      </c>
      <c r="W25" s="19">
        <v>1379.0</v>
      </c>
      <c r="X25" s="13">
        <f t="shared" si="5"/>
        <v>46749</v>
      </c>
      <c r="Y25" s="15">
        <f t="shared" si="6"/>
        <v>2.949795718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A2"/>
    <mergeCell ref="B1:B2"/>
    <mergeCell ref="C1:F1"/>
    <mergeCell ref="G1:J1"/>
    <mergeCell ref="K1:P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2024-05-28T06:47:52Z</dcterms:created>
  <dc:creator>irariefmsi@gmail.com</dc:creator>
</cp:coreProperties>
</file>