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dL7tctksFCBlfeJag93ZMKp1B9lVlxIF4ivoOHig5Xs="/>
    </ext>
  </extLst>
</workbook>
</file>

<file path=xl/sharedStrings.xml><?xml version="1.0" encoding="utf-8"?>
<sst xmlns="http://schemas.openxmlformats.org/spreadsheetml/2006/main" count="51" uniqueCount="48">
  <si>
    <t>Puskesmas</t>
  </si>
  <si>
    <t>Jumlah Balita Bulan ini</t>
  </si>
  <si>
    <t>BB/U</t>
  </si>
  <si>
    <t>TB/U</t>
  </si>
  <si>
    <t>BB/TB</t>
  </si>
  <si>
    <t>Sangat Kurang</t>
  </si>
  <si>
    <t>Kurang</t>
  </si>
  <si>
    <t>Berat Badan Normal</t>
  </si>
  <si>
    <t>Risiko Lebih</t>
  </si>
  <si>
    <t>Sangat Pendek</t>
  </si>
  <si>
    <t>Pendek</t>
  </si>
  <si>
    <t>Normal</t>
  </si>
  <si>
    <t>Tinggi</t>
  </si>
  <si>
    <t>Gizi Buruk</t>
  </si>
  <si>
    <t>Gizi Kurang</t>
  </si>
  <si>
    <t>Risiko Gizi Lebih</t>
  </si>
  <si>
    <t>Gizi Lebih</t>
  </si>
  <si>
    <t>Obesitas</t>
  </si>
  <si>
    <t>Stunting</t>
  </si>
  <si>
    <t>D</t>
  </si>
  <si>
    <t>Prev Stun</t>
  </si>
  <si>
    <t>Wasting</t>
  </si>
  <si>
    <t>Prev Was</t>
  </si>
  <si>
    <t>Underweight</t>
  </si>
  <si>
    <t>Prev Und</t>
  </si>
  <si>
    <t>KAMAL</t>
  </si>
  <si>
    <t>SUKOLILO</t>
  </si>
  <si>
    <t>KWANYAR</t>
  </si>
  <si>
    <t>KEDUNGDUNG</t>
  </si>
  <si>
    <t>MODUNG</t>
  </si>
  <si>
    <t>BLEGA</t>
  </si>
  <si>
    <t>KONANG</t>
  </si>
  <si>
    <t>GALIS</t>
  </si>
  <si>
    <t>BANJAR</t>
  </si>
  <si>
    <t>TANAH MERAH</t>
  </si>
  <si>
    <t>TRAGAH</t>
  </si>
  <si>
    <t>SOCAH</t>
  </si>
  <si>
    <t>JADDIH</t>
  </si>
  <si>
    <t>BANGKALAN</t>
  </si>
  <si>
    <t>BURNEH</t>
  </si>
  <si>
    <t>AROSBAYA</t>
  </si>
  <si>
    <t>TONGGUH</t>
  </si>
  <si>
    <t>GEGER</t>
  </si>
  <si>
    <t>KOKOP</t>
  </si>
  <si>
    <t>TANJUNG BUMI</t>
  </si>
  <si>
    <t>SEPULU</t>
  </si>
  <si>
    <t>KLAMPIS</t>
  </si>
  <si>
    <t>JUMLAH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</si>
</sst>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E598"/>
        <bgColor rgb="FFFFE598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5" fillId="0" fontId="3" numFmtId="0" xfId="0" applyBorder="1" applyFont="1"/>
    <xf borderId="6" fillId="0" fontId="2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ill="1" applyFont="1">
      <alignment horizontal="center" shrinkToFit="0" vertical="center" wrapText="1"/>
    </xf>
    <xf borderId="5" fillId="3" fontId="1" numFmtId="0" xfId="0" applyAlignment="1" applyBorder="1" applyFill="1" applyFont="1">
      <alignment horizontal="center" shrinkToFit="0" vertical="center" wrapText="1"/>
    </xf>
    <xf borderId="5" fillId="4" fontId="1" numFmtId="0" xfId="0" applyAlignment="1" applyBorder="1" applyFill="1" applyFont="1">
      <alignment horizontal="center" shrinkToFit="0" vertical="center" wrapText="1"/>
    </xf>
    <xf borderId="5" fillId="0" fontId="3" numFmtId="0" xfId="0" applyAlignment="1" applyBorder="1" applyFont="1">
      <alignment shrinkToFit="0" wrapText="1"/>
    </xf>
    <xf borderId="5" fillId="0" fontId="3" numFmtId="0" xfId="0" applyAlignment="1" applyBorder="1" applyFont="1">
      <alignment horizontal="right" vertical="bottom"/>
    </xf>
    <xf borderId="5" fillId="0" fontId="3" numFmtId="0" xfId="0" applyAlignment="1" applyBorder="1" applyFont="1">
      <alignment horizontal="right" shrinkToFit="0" vertical="bottom" wrapText="1"/>
    </xf>
    <xf borderId="5" fillId="0" fontId="3" numFmtId="2" xfId="0" applyAlignment="1" applyBorder="1" applyFont="1" applyNumberFormat="1">
      <alignment horizontal="right" shrinkToFit="0" vertical="bottom" wrapText="1"/>
    </xf>
    <xf borderId="5" fillId="0" fontId="3" numFmtId="2" xfId="0" applyAlignment="1" applyBorder="1" applyFont="1" applyNumberFormat="1">
      <alignment horizontal="right" vertical="bottom"/>
    </xf>
    <xf borderId="6" fillId="0" fontId="3" numFmtId="0" xfId="0" applyAlignment="1" applyBorder="1" applyFont="1">
      <alignment horizontal="right" vertical="bottom"/>
    </xf>
    <xf borderId="5" fillId="0" fontId="1" numFmtId="0" xfId="0" applyAlignment="1" applyBorder="1" applyFont="1">
      <alignment shrinkToFit="0" wrapText="1"/>
    </xf>
    <xf borderId="6" fillId="0" fontId="1" numFmtId="0" xfId="0" applyAlignment="1" applyBorder="1" applyFont="1">
      <alignment horizontal="right" vertical="bottom"/>
    </xf>
    <xf borderId="5" fillId="0" fontId="1" numFmtId="0" xfId="0" applyAlignment="1" applyBorder="1" applyFont="1">
      <alignment horizontal="right" vertical="bottom"/>
    </xf>
    <xf borderId="5" fillId="0" fontId="1" numFmtId="0" xfId="0" applyAlignment="1" applyBorder="1" applyFont="1">
      <alignment horizontal="right" shrinkToFit="0" vertical="bottom" wrapText="1"/>
    </xf>
    <xf borderId="5" fillId="0" fontId="1" numFmtId="2" xfId="0" applyAlignment="1" applyBorder="1" applyFont="1" applyNumberFormat="1">
      <alignment horizontal="right" shrinkToFit="0" vertical="bottom" wrapText="1"/>
    </xf>
    <xf borderId="5" fillId="0" fontId="1" numFmtId="2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2" width="8.71"/>
    <col customWidth="1" min="23" max="23" width="12.57"/>
    <col customWidth="1" min="24" max="26" width="8.71"/>
  </cols>
  <sheetData>
    <row r="1" ht="14.25" customHeight="1">
      <c r="A1" s="1" t="s">
        <v>0</v>
      </c>
      <c r="B1" s="1" t="s">
        <v>1</v>
      </c>
      <c r="C1" s="2" t="s">
        <v>2</v>
      </c>
      <c r="D1" s="3"/>
      <c r="E1" s="3"/>
      <c r="F1" s="4"/>
      <c r="G1" s="2" t="s">
        <v>3</v>
      </c>
      <c r="H1" s="3"/>
      <c r="I1" s="3"/>
      <c r="J1" s="4"/>
      <c r="K1" s="2" t="s">
        <v>4</v>
      </c>
      <c r="L1" s="3"/>
      <c r="M1" s="3"/>
      <c r="N1" s="3"/>
      <c r="O1" s="3"/>
      <c r="P1" s="4"/>
      <c r="Q1" s="5"/>
      <c r="R1" s="5"/>
      <c r="S1" s="5"/>
      <c r="T1" s="5"/>
      <c r="U1" s="5"/>
      <c r="V1" s="5"/>
      <c r="W1" s="5"/>
      <c r="X1" s="5"/>
      <c r="Y1" s="5"/>
    </row>
    <row r="2" ht="24.75" customHeight="1">
      <c r="A2" s="6"/>
      <c r="B2" s="6"/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  <c r="K2" s="7" t="s">
        <v>13</v>
      </c>
      <c r="L2" s="7" t="s">
        <v>14</v>
      </c>
      <c r="M2" s="7" t="s">
        <v>11</v>
      </c>
      <c r="N2" s="7" t="s">
        <v>15</v>
      </c>
      <c r="O2" s="7" t="s">
        <v>16</v>
      </c>
      <c r="P2" s="7" t="s">
        <v>17</v>
      </c>
      <c r="Q2" s="7" t="s">
        <v>18</v>
      </c>
      <c r="R2" s="8" t="s">
        <v>19</v>
      </c>
      <c r="S2" s="8" t="s">
        <v>20</v>
      </c>
      <c r="T2" s="7" t="s">
        <v>21</v>
      </c>
      <c r="U2" s="9" t="s">
        <v>19</v>
      </c>
      <c r="V2" s="9" t="s">
        <v>22</v>
      </c>
      <c r="W2" s="7" t="s">
        <v>23</v>
      </c>
      <c r="X2" s="10" t="s">
        <v>19</v>
      </c>
      <c r="Y2" s="10" t="s">
        <v>24</v>
      </c>
    </row>
    <row r="3" ht="14.25" customHeight="1">
      <c r="A3" s="11" t="s">
        <v>25</v>
      </c>
      <c r="B3" s="12">
        <v>468.0</v>
      </c>
      <c r="C3" s="12">
        <v>4.0</v>
      </c>
      <c r="D3" s="12">
        <v>43.0</v>
      </c>
      <c r="E3" s="12">
        <v>2374.0</v>
      </c>
      <c r="F3" s="12">
        <v>565.0</v>
      </c>
      <c r="G3" s="12">
        <v>6.0</v>
      </c>
      <c r="H3" s="12">
        <v>23.0</v>
      </c>
      <c r="I3" s="12">
        <v>2912.0</v>
      </c>
      <c r="J3" s="12">
        <v>45.0</v>
      </c>
      <c r="K3" s="12">
        <v>0.0</v>
      </c>
      <c r="L3" s="12">
        <v>55.0</v>
      </c>
      <c r="M3" s="12">
        <v>1213.0</v>
      </c>
      <c r="N3" s="12">
        <v>1067.0</v>
      </c>
      <c r="O3" s="12">
        <v>535.0</v>
      </c>
      <c r="P3" s="12">
        <v>116.0</v>
      </c>
      <c r="Q3" s="12">
        <v>29.0</v>
      </c>
      <c r="R3" s="13">
        <f t="shared" ref="R3:R25" si="1">SUM(G3:J3)</f>
        <v>2986</v>
      </c>
      <c r="S3" s="14">
        <f t="shared" ref="S3:S25" si="2">Q3/R3*100</f>
        <v>0.9711989283</v>
      </c>
      <c r="T3" s="12">
        <v>55.0</v>
      </c>
      <c r="U3" s="13">
        <f t="shared" ref="U3:U25" si="3">SUM(K3:P3)</f>
        <v>2986</v>
      </c>
      <c r="V3" s="14">
        <f t="shared" ref="V3:V25" si="4">T3/U3*100</f>
        <v>1.841929002</v>
      </c>
      <c r="W3" s="12">
        <v>47.0</v>
      </c>
      <c r="X3" s="13">
        <f t="shared" ref="X3:X25" si="5">SUM(C3:F3)</f>
        <v>2986</v>
      </c>
      <c r="Y3" s="15">
        <f t="shared" ref="Y3:Y25" si="6">W3/X3*100</f>
        <v>1.574012056</v>
      </c>
    </row>
    <row r="4" ht="14.25" customHeight="1">
      <c r="A4" s="11" t="s">
        <v>26</v>
      </c>
      <c r="B4" s="16">
        <v>333.0</v>
      </c>
      <c r="C4" s="12">
        <v>20.0</v>
      </c>
      <c r="D4" s="12">
        <v>47.0</v>
      </c>
      <c r="E4" s="12">
        <v>1471.0</v>
      </c>
      <c r="F4" s="12">
        <v>183.0</v>
      </c>
      <c r="G4" s="12">
        <v>27.0</v>
      </c>
      <c r="H4" s="12">
        <v>53.0</v>
      </c>
      <c r="I4" s="12">
        <v>1626.0</v>
      </c>
      <c r="J4" s="12">
        <v>15.0</v>
      </c>
      <c r="K4" s="12">
        <v>2.0</v>
      </c>
      <c r="L4" s="12">
        <v>78.0</v>
      </c>
      <c r="M4" s="12">
        <v>1176.0</v>
      </c>
      <c r="N4" s="12">
        <v>265.0</v>
      </c>
      <c r="O4" s="12">
        <v>145.0</v>
      </c>
      <c r="P4" s="12">
        <v>56.0</v>
      </c>
      <c r="Q4" s="12">
        <v>80.0</v>
      </c>
      <c r="R4" s="13">
        <f t="shared" si="1"/>
        <v>1721</v>
      </c>
      <c r="S4" s="14">
        <f t="shared" si="2"/>
        <v>4.648460198</v>
      </c>
      <c r="T4" s="12">
        <v>80.0</v>
      </c>
      <c r="U4" s="13">
        <f t="shared" si="3"/>
        <v>1722</v>
      </c>
      <c r="V4" s="14">
        <f t="shared" si="4"/>
        <v>4.645760743</v>
      </c>
      <c r="W4" s="12">
        <v>67.0</v>
      </c>
      <c r="X4" s="13">
        <f t="shared" si="5"/>
        <v>1721</v>
      </c>
      <c r="Y4" s="15">
        <f t="shared" si="6"/>
        <v>3.893085415</v>
      </c>
    </row>
    <row r="5" ht="14.25" customHeight="1">
      <c r="A5" s="11" t="s">
        <v>27</v>
      </c>
      <c r="B5" s="16">
        <v>416.0</v>
      </c>
      <c r="C5" s="12">
        <v>7.0</v>
      </c>
      <c r="D5" s="12">
        <v>180.0</v>
      </c>
      <c r="E5" s="12">
        <v>3183.0</v>
      </c>
      <c r="F5" s="12">
        <v>56.0</v>
      </c>
      <c r="G5" s="12">
        <v>9.0</v>
      </c>
      <c r="H5" s="12">
        <v>44.0</v>
      </c>
      <c r="I5" s="12">
        <v>3371.0</v>
      </c>
      <c r="J5" s="12">
        <v>2.0</v>
      </c>
      <c r="K5" s="12">
        <v>9.0</v>
      </c>
      <c r="L5" s="12">
        <v>215.0</v>
      </c>
      <c r="M5" s="12">
        <v>2992.0</v>
      </c>
      <c r="N5" s="12">
        <v>199.0</v>
      </c>
      <c r="O5" s="12">
        <v>8.0</v>
      </c>
      <c r="P5" s="12">
        <v>3.0</v>
      </c>
      <c r="Q5" s="12">
        <v>53.0</v>
      </c>
      <c r="R5" s="13">
        <f t="shared" si="1"/>
        <v>3426</v>
      </c>
      <c r="S5" s="14">
        <f t="shared" si="2"/>
        <v>1.546993579</v>
      </c>
      <c r="T5" s="12">
        <v>224.0</v>
      </c>
      <c r="U5" s="13">
        <f t="shared" si="3"/>
        <v>3426</v>
      </c>
      <c r="V5" s="14">
        <f t="shared" si="4"/>
        <v>6.538237011</v>
      </c>
      <c r="W5" s="12">
        <v>187.0</v>
      </c>
      <c r="X5" s="13">
        <f t="shared" si="5"/>
        <v>3426</v>
      </c>
      <c r="Y5" s="15">
        <f t="shared" si="6"/>
        <v>5.458260362</v>
      </c>
    </row>
    <row r="6" ht="14.25" customHeight="1">
      <c r="A6" s="11" t="s">
        <v>28</v>
      </c>
      <c r="B6" s="16">
        <v>221.0</v>
      </c>
      <c r="C6" s="12">
        <v>5.0</v>
      </c>
      <c r="D6" s="12">
        <v>93.0</v>
      </c>
      <c r="E6" s="12">
        <v>1181.0</v>
      </c>
      <c r="F6" s="12">
        <v>8.0</v>
      </c>
      <c r="G6" s="12">
        <v>5.0</v>
      </c>
      <c r="H6" s="12">
        <v>30.0</v>
      </c>
      <c r="I6" s="12">
        <v>1252.0</v>
      </c>
      <c r="J6" s="12">
        <v>0.0</v>
      </c>
      <c r="K6" s="12">
        <v>1.0</v>
      </c>
      <c r="L6" s="12">
        <v>99.0</v>
      </c>
      <c r="M6" s="12">
        <v>1077.0</v>
      </c>
      <c r="N6" s="12">
        <v>103.0</v>
      </c>
      <c r="O6" s="12">
        <v>6.0</v>
      </c>
      <c r="P6" s="12">
        <v>1.0</v>
      </c>
      <c r="Q6" s="12">
        <v>35.0</v>
      </c>
      <c r="R6" s="13">
        <f t="shared" si="1"/>
        <v>1287</v>
      </c>
      <c r="S6" s="14">
        <f t="shared" si="2"/>
        <v>2.71950272</v>
      </c>
      <c r="T6" s="12">
        <v>100.0</v>
      </c>
      <c r="U6" s="13">
        <f t="shared" si="3"/>
        <v>1287</v>
      </c>
      <c r="V6" s="14">
        <f t="shared" si="4"/>
        <v>7.77000777</v>
      </c>
      <c r="W6" s="12">
        <v>98.0</v>
      </c>
      <c r="X6" s="13">
        <f t="shared" si="5"/>
        <v>1287</v>
      </c>
      <c r="Y6" s="15">
        <f t="shared" si="6"/>
        <v>7.614607615</v>
      </c>
    </row>
    <row r="7" ht="14.25" customHeight="1">
      <c r="A7" s="11" t="s">
        <v>29</v>
      </c>
      <c r="B7" s="16">
        <v>216.0</v>
      </c>
      <c r="C7" s="12">
        <v>4.0</v>
      </c>
      <c r="D7" s="12">
        <v>60.0</v>
      </c>
      <c r="E7" s="12">
        <v>902.0</v>
      </c>
      <c r="F7" s="12">
        <v>212.0</v>
      </c>
      <c r="G7" s="12">
        <v>20.0</v>
      </c>
      <c r="H7" s="12">
        <v>39.0</v>
      </c>
      <c r="I7" s="12">
        <v>1091.0</v>
      </c>
      <c r="J7" s="12">
        <v>21.0</v>
      </c>
      <c r="K7" s="12">
        <v>9.0</v>
      </c>
      <c r="L7" s="12">
        <v>54.0</v>
      </c>
      <c r="M7" s="12">
        <v>831.0</v>
      </c>
      <c r="N7" s="12">
        <v>181.0</v>
      </c>
      <c r="O7" s="12">
        <v>89.0</v>
      </c>
      <c r="P7" s="12">
        <v>14.0</v>
      </c>
      <c r="Q7" s="12">
        <v>59.0</v>
      </c>
      <c r="R7" s="13">
        <f t="shared" si="1"/>
        <v>1171</v>
      </c>
      <c r="S7" s="14">
        <f t="shared" si="2"/>
        <v>5.038428693</v>
      </c>
      <c r="T7" s="12">
        <v>63.0</v>
      </c>
      <c r="U7" s="13">
        <f t="shared" si="3"/>
        <v>1178</v>
      </c>
      <c r="V7" s="14">
        <f t="shared" si="4"/>
        <v>5.348047538</v>
      </c>
      <c r="W7" s="12">
        <v>64.0</v>
      </c>
      <c r="X7" s="13">
        <f t="shared" si="5"/>
        <v>1178</v>
      </c>
      <c r="Y7" s="15">
        <f t="shared" si="6"/>
        <v>5.432937182</v>
      </c>
    </row>
    <row r="8" ht="14.25" customHeight="1">
      <c r="A8" s="11" t="s">
        <v>30</v>
      </c>
      <c r="B8" s="16">
        <v>512.0</v>
      </c>
      <c r="C8" s="12">
        <v>25.0</v>
      </c>
      <c r="D8" s="12">
        <v>82.0</v>
      </c>
      <c r="E8" s="12">
        <v>2316.0</v>
      </c>
      <c r="F8" s="12">
        <v>98.0</v>
      </c>
      <c r="G8" s="12">
        <v>14.0</v>
      </c>
      <c r="H8" s="12">
        <v>18.0</v>
      </c>
      <c r="I8" s="12">
        <v>2416.0</v>
      </c>
      <c r="J8" s="12">
        <v>72.0</v>
      </c>
      <c r="K8" s="12">
        <v>124.0</v>
      </c>
      <c r="L8" s="12">
        <v>48.0</v>
      </c>
      <c r="M8" s="12">
        <v>2218.0</v>
      </c>
      <c r="N8" s="12">
        <v>95.0</v>
      </c>
      <c r="O8" s="12">
        <v>22.0</v>
      </c>
      <c r="P8" s="12">
        <v>14.0</v>
      </c>
      <c r="Q8" s="12">
        <v>32.0</v>
      </c>
      <c r="R8" s="13">
        <f t="shared" si="1"/>
        <v>2520</v>
      </c>
      <c r="S8" s="14">
        <f t="shared" si="2"/>
        <v>1.26984127</v>
      </c>
      <c r="T8" s="12">
        <v>172.0</v>
      </c>
      <c r="U8" s="13">
        <f t="shared" si="3"/>
        <v>2521</v>
      </c>
      <c r="V8" s="14">
        <f t="shared" si="4"/>
        <v>6.822689409</v>
      </c>
      <c r="W8" s="12">
        <v>107.0</v>
      </c>
      <c r="X8" s="13">
        <f t="shared" si="5"/>
        <v>2521</v>
      </c>
      <c r="Y8" s="15">
        <f t="shared" si="6"/>
        <v>4.244347481</v>
      </c>
    </row>
    <row r="9" ht="14.25" customHeight="1">
      <c r="A9" s="11" t="s">
        <v>31</v>
      </c>
      <c r="B9" s="16">
        <v>477.0</v>
      </c>
      <c r="C9" s="12">
        <v>16.0</v>
      </c>
      <c r="D9" s="12">
        <v>58.0</v>
      </c>
      <c r="E9" s="12">
        <v>2368.0</v>
      </c>
      <c r="F9" s="12">
        <v>228.0</v>
      </c>
      <c r="G9" s="12">
        <v>0.0</v>
      </c>
      <c r="H9" s="12">
        <v>8.0</v>
      </c>
      <c r="I9" s="12">
        <v>2613.0</v>
      </c>
      <c r="J9" s="12">
        <v>14.0</v>
      </c>
      <c r="K9" s="12">
        <v>0.0</v>
      </c>
      <c r="L9" s="12">
        <v>87.0</v>
      </c>
      <c r="M9" s="12">
        <v>2119.0</v>
      </c>
      <c r="N9" s="12">
        <v>317.0</v>
      </c>
      <c r="O9" s="12">
        <v>87.0</v>
      </c>
      <c r="P9" s="12">
        <v>37.0</v>
      </c>
      <c r="Q9" s="12">
        <v>8.0</v>
      </c>
      <c r="R9" s="13">
        <f t="shared" si="1"/>
        <v>2635</v>
      </c>
      <c r="S9" s="14">
        <f t="shared" si="2"/>
        <v>0.3036053131</v>
      </c>
      <c r="T9" s="12">
        <v>87.0</v>
      </c>
      <c r="U9" s="13">
        <f t="shared" si="3"/>
        <v>2647</v>
      </c>
      <c r="V9" s="14">
        <f t="shared" si="4"/>
        <v>3.286739705</v>
      </c>
      <c r="W9" s="12">
        <v>74.0</v>
      </c>
      <c r="X9" s="13">
        <f t="shared" si="5"/>
        <v>2670</v>
      </c>
      <c r="Y9" s="15">
        <f t="shared" si="6"/>
        <v>2.771535581</v>
      </c>
    </row>
    <row r="10" ht="14.25" customHeight="1">
      <c r="A10" s="11" t="s">
        <v>32</v>
      </c>
      <c r="B10" s="16">
        <v>425.0</v>
      </c>
      <c r="C10" s="12">
        <v>0.0</v>
      </c>
      <c r="D10" s="12">
        <v>18.0</v>
      </c>
      <c r="E10" s="12">
        <v>1748.0</v>
      </c>
      <c r="F10" s="12">
        <v>186.0</v>
      </c>
      <c r="G10" s="12">
        <v>0.0</v>
      </c>
      <c r="H10" s="12">
        <v>22.0</v>
      </c>
      <c r="I10" s="12">
        <v>1840.0</v>
      </c>
      <c r="J10" s="12">
        <v>90.0</v>
      </c>
      <c r="K10" s="12">
        <v>0.0</v>
      </c>
      <c r="L10" s="12">
        <v>123.0</v>
      </c>
      <c r="M10" s="12">
        <v>1600.0</v>
      </c>
      <c r="N10" s="12">
        <v>175.0</v>
      </c>
      <c r="O10" s="12">
        <v>46.0</v>
      </c>
      <c r="P10" s="12">
        <v>8.0</v>
      </c>
      <c r="Q10" s="12">
        <v>22.0</v>
      </c>
      <c r="R10" s="13">
        <f t="shared" si="1"/>
        <v>1952</v>
      </c>
      <c r="S10" s="14">
        <f t="shared" si="2"/>
        <v>1.12704918</v>
      </c>
      <c r="T10" s="12">
        <v>123.0</v>
      </c>
      <c r="U10" s="13">
        <f t="shared" si="3"/>
        <v>1952</v>
      </c>
      <c r="V10" s="14">
        <f t="shared" si="4"/>
        <v>6.301229508</v>
      </c>
      <c r="W10" s="12">
        <v>18.0</v>
      </c>
      <c r="X10" s="13">
        <f t="shared" si="5"/>
        <v>1952</v>
      </c>
      <c r="Y10" s="15">
        <f t="shared" si="6"/>
        <v>0.9221311475</v>
      </c>
    </row>
    <row r="11" ht="14.25" customHeight="1">
      <c r="A11" s="11" t="s">
        <v>33</v>
      </c>
      <c r="B11" s="16">
        <v>318.0</v>
      </c>
      <c r="C11" s="12">
        <v>9.0</v>
      </c>
      <c r="D11" s="12">
        <v>93.0</v>
      </c>
      <c r="E11" s="12">
        <v>1532.0</v>
      </c>
      <c r="F11" s="12">
        <v>97.0</v>
      </c>
      <c r="G11" s="12">
        <v>0.0</v>
      </c>
      <c r="H11" s="12">
        <v>22.0</v>
      </c>
      <c r="I11" s="12">
        <v>1702.0</v>
      </c>
      <c r="J11" s="12">
        <v>7.0</v>
      </c>
      <c r="K11" s="12">
        <v>17.0</v>
      </c>
      <c r="L11" s="12">
        <v>90.0</v>
      </c>
      <c r="M11" s="12">
        <v>1386.0</v>
      </c>
      <c r="N11" s="12">
        <v>150.0</v>
      </c>
      <c r="O11" s="12">
        <v>63.0</v>
      </c>
      <c r="P11" s="12">
        <v>25.0</v>
      </c>
      <c r="Q11" s="12">
        <v>22.0</v>
      </c>
      <c r="R11" s="13">
        <f t="shared" si="1"/>
        <v>1731</v>
      </c>
      <c r="S11" s="14">
        <f t="shared" si="2"/>
        <v>1.270941652</v>
      </c>
      <c r="T11" s="12">
        <v>107.0</v>
      </c>
      <c r="U11" s="13">
        <f t="shared" si="3"/>
        <v>1731</v>
      </c>
      <c r="V11" s="14">
        <f t="shared" si="4"/>
        <v>6.181398036</v>
      </c>
      <c r="W11" s="12">
        <v>102.0</v>
      </c>
      <c r="X11" s="13">
        <f t="shared" si="5"/>
        <v>1731</v>
      </c>
      <c r="Y11" s="15">
        <f t="shared" si="6"/>
        <v>5.89254766</v>
      </c>
    </row>
    <row r="12" ht="14.25" customHeight="1">
      <c r="A12" s="11" t="s">
        <v>34</v>
      </c>
      <c r="B12" s="16">
        <v>565.0</v>
      </c>
      <c r="C12" s="12">
        <v>16.0</v>
      </c>
      <c r="D12" s="12">
        <v>80.0</v>
      </c>
      <c r="E12" s="12">
        <v>2530.0</v>
      </c>
      <c r="F12" s="12">
        <v>240.0</v>
      </c>
      <c r="G12" s="12">
        <v>23.0</v>
      </c>
      <c r="H12" s="12">
        <v>63.0</v>
      </c>
      <c r="I12" s="12">
        <v>2755.0</v>
      </c>
      <c r="J12" s="12">
        <v>40.0</v>
      </c>
      <c r="K12" s="12">
        <v>17.0</v>
      </c>
      <c r="L12" s="12">
        <v>91.0</v>
      </c>
      <c r="M12" s="12">
        <v>2429.0</v>
      </c>
      <c r="N12" s="12">
        <v>245.0</v>
      </c>
      <c r="O12" s="12">
        <v>40.0</v>
      </c>
      <c r="P12" s="12">
        <v>12.0</v>
      </c>
      <c r="Q12" s="12">
        <v>86.0</v>
      </c>
      <c r="R12" s="13">
        <f t="shared" si="1"/>
        <v>2881</v>
      </c>
      <c r="S12" s="14">
        <f t="shared" si="2"/>
        <v>2.985074627</v>
      </c>
      <c r="T12" s="12">
        <v>108.0</v>
      </c>
      <c r="U12" s="13">
        <f t="shared" si="3"/>
        <v>2834</v>
      </c>
      <c r="V12" s="14">
        <f t="shared" si="4"/>
        <v>3.810868031</v>
      </c>
      <c r="W12" s="12">
        <v>96.0</v>
      </c>
      <c r="X12" s="13">
        <f t="shared" si="5"/>
        <v>2866</v>
      </c>
      <c r="Y12" s="15">
        <f t="shared" si="6"/>
        <v>3.34961619</v>
      </c>
    </row>
    <row r="13" ht="14.25" customHeight="1">
      <c r="A13" s="11" t="s">
        <v>35</v>
      </c>
      <c r="B13" s="16">
        <v>270.0</v>
      </c>
      <c r="C13" s="12">
        <v>0.0</v>
      </c>
      <c r="D13" s="12">
        <v>26.0</v>
      </c>
      <c r="E13" s="12">
        <v>1389.0</v>
      </c>
      <c r="F13" s="12">
        <v>123.0</v>
      </c>
      <c r="G13" s="12">
        <v>0.0</v>
      </c>
      <c r="H13" s="12">
        <v>37.0</v>
      </c>
      <c r="I13" s="12">
        <v>1499.0</v>
      </c>
      <c r="J13" s="12">
        <v>2.0</v>
      </c>
      <c r="K13" s="12">
        <v>0.0</v>
      </c>
      <c r="L13" s="12">
        <v>43.0</v>
      </c>
      <c r="M13" s="12">
        <v>1167.0</v>
      </c>
      <c r="N13" s="12">
        <v>251.0</v>
      </c>
      <c r="O13" s="12">
        <v>77.0</v>
      </c>
      <c r="P13" s="12">
        <v>0.0</v>
      </c>
      <c r="Q13" s="12">
        <v>37.0</v>
      </c>
      <c r="R13" s="13">
        <f t="shared" si="1"/>
        <v>1538</v>
      </c>
      <c r="S13" s="14">
        <f t="shared" si="2"/>
        <v>2.405721717</v>
      </c>
      <c r="T13" s="12">
        <v>43.0</v>
      </c>
      <c r="U13" s="13">
        <f t="shared" si="3"/>
        <v>1538</v>
      </c>
      <c r="V13" s="14">
        <f t="shared" si="4"/>
        <v>2.795838752</v>
      </c>
      <c r="W13" s="12">
        <v>26.0</v>
      </c>
      <c r="X13" s="13">
        <f t="shared" si="5"/>
        <v>1538</v>
      </c>
      <c r="Y13" s="15">
        <f t="shared" si="6"/>
        <v>1.690507152</v>
      </c>
    </row>
    <row r="14" ht="14.25" customHeight="1">
      <c r="A14" s="11" t="s">
        <v>36</v>
      </c>
      <c r="B14" s="16">
        <v>259.0</v>
      </c>
      <c r="C14" s="12">
        <v>28.0</v>
      </c>
      <c r="D14" s="12">
        <v>66.0</v>
      </c>
      <c r="E14" s="12">
        <v>1029.0</v>
      </c>
      <c r="F14" s="12">
        <v>89.0</v>
      </c>
      <c r="G14" s="12">
        <v>19.0</v>
      </c>
      <c r="H14" s="12">
        <v>63.0</v>
      </c>
      <c r="I14" s="12">
        <v>1074.0</v>
      </c>
      <c r="J14" s="12">
        <v>41.0</v>
      </c>
      <c r="K14" s="12">
        <v>17.0</v>
      </c>
      <c r="L14" s="12">
        <v>75.0</v>
      </c>
      <c r="M14" s="12">
        <v>914.0</v>
      </c>
      <c r="N14" s="12">
        <v>163.0</v>
      </c>
      <c r="O14" s="12">
        <v>19.0</v>
      </c>
      <c r="P14" s="12">
        <v>6.0</v>
      </c>
      <c r="Q14" s="12">
        <v>82.0</v>
      </c>
      <c r="R14" s="13">
        <f t="shared" si="1"/>
        <v>1197</v>
      </c>
      <c r="S14" s="14">
        <f t="shared" si="2"/>
        <v>6.850459482</v>
      </c>
      <c r="T14" s="12">
        <v>92.0</v>
      </c>
      <c r="U14" s="13">
        <f t="shared" si="3"/>
        <v>1194</v>
      </c>
      <c r="V14" s="14">
        <f t="shared" si="4"/>
        <v>7.70519263</v>
      </c>
      <c r="W14" s="12">
        <v>94.0</v>
      </c>
      <c r="X14" s="13">
        <f t="shared" si="5"/>
        <v>1212</v>
      </c>
      <c r="Y14" s="15">
        <f t="shared" si="6"/>
        <v>7.755775578</v>
      </c>
    </row>
    <row r="15" ht="14.25" customHeight="1">
      <c r="A15" s="11" t="s">
        <v>37</v>
      </c>
      <c r="B15" s="16">
        <v>270.0</v>
      </c>
      <c r="C15" s="12">
        <v>11.0</v>
      </c>
      <c r="D15" s="12">
        <v>55.0</v>
      </c>
      <c r="E15" s="12">
        <v>1583.0</v>
      </c>
      <c r="F15" s="12">
        <v>109.0</v>
      </c>
      <c r="G15" s="12">
        <v>9.0</v>
      </c>
      <c r="H15" s="12">
        <v>41.0</v>
      </c>
      <c r="I15" s="12">
        <v>1680.0</v>
      </c>
      <c r="J15" s="12">
        <v>27.0</v>
      </c>
      <c r="K15" s="12">
        <v>31.0</v>
      </c>
      <c r="L15" s="12">
        <v>84.0</v>
      </c>
      <c r="M15" s="12">
        <v>1250.0</v>
      </c>
      <c r="N15" s="12">
        <v>285.0</v>
      </c>
      <c r="O15" s="12">
        <v>94.0</v>
      </c>
      <c r="P15" s="12">
        <v>11.0</v>
      </c>
      <c r="Q15" s="12">
        <v>50.0</v>
      </c>
      <c r="R15" s="13">
        <f t="shared" si="1"/>
        <v>1757</v>
      </c>
      <c r="S15" s="14">
        <f t="shared" si="2"/>
        <v>2.845759818</v>
      </c>
      <c r="T15" s="12">
        <v>115.0</v>
      </c>
      <c r="U15" s="13">
        <f t="shared" si="3"/>
        <v>1755</v>
      </c>
      <c r="V15" s="14">
        <f t="shared" si="4"/>
        <v>6.552706553</v>
      </c>
      <c r="W15" s="12">
        <v>66.0</v>
      </c>
      <c r="X15" s="13">
        <f t="shared" si="5"/>
        <v>1758</v>
      </c>
      <c r="Y15" s="15">
        <f t="shared" si="6"/>
        <v>3.754266212</v>
      </c>
    </row>
    <row r="16" ht="14.25" customHeight="1">
      <c r="A16" s="11" t="s">
        <v>38</v>
      </c>
      <c r="B16" s="16">
        <v>817.0</v>
      </c>
      <c r="C16" s="12">
        <v>45.0</v>
      </c>
      <c r="D16" s="12">
        <v>187.0</v>
      </c>
      <c r="E16" s="12">
        <v>4819.0</v>
      </c>
      <c r="F16" s="12">
        <v>366.0</v>
      </c>
      <c r="G16" s="12">
        <v>47.0</v>
      </c>
      <c r="H16" s="12">
        <v>184.0</v>
      </c>
      <c r="I16" s="12">
        <v>5173.0</v>
      </c>
      <c r="J16" s="12">
        <v>13.0</v>
      </c>
      <c r="K16" s="12">
        <v>5.0</v>
      </c>
      <c r="L16" s="12">
        <v>125.0</v>
      </c>
      <c r="M16" s="12">
        <v>4476.0</v>
      </c>
      <c r="N16" s="12">
        <v>623.0</v>
      </c>
      <c r="O16" s="12">
        <v>133.0</v>
      </c>
      <c r="P16" s="12">
        <v>55.0</v>
      </c>
      <c r="Q16" s="12">
        <v>231.0</v>
      </c>
      <c r="R16" s="13">
        <f t="shared" si="1"/>
        <v>5417</v>
      </c>
      <c r="S16" s="14">
        <f t="shared" si="2"/>
        <v>4.264352963</v>
      </c>
      <c r="T16" s="12">
        <v>130.0</v>
      </c>
      <c r="U16" s="13">
        <f t="shared" si="3"/>
        <v>5417</v>
      </c>
      <c r="V16" s="14">
        <f t="shared" si="4"/>
        <v>2.399852317</v>
      </c>
      <c r="W16" s="12">
        <v>232.0</v>
      </c>
      <c r="X16" s="13">
        <f t="shared" si="5"/>
        <v>5417</v>
      </c>
      <c r="Y16" s="15">
        <f t="shared" si="6"/>
        <v>4.282813365</v>
      </c>
    </row>
    <row r="17" ht="14.25" customHeight="1">
      <c r="A17" s="11" t="s">
        <v>39</v>
      </c>
      <c r="B17" s="16">
        <v>587.0</v>
      </c>
      <c r="C17" s="12">
        <v>8.0</v>
      </c>
      <c r="D17" s="12">
        <v>81.0</v>
      </c>
      <c r="E17" s="12">
        <v>1475.0</v>
      </c>
      <c r="F17" s="12">
        <v>309.0</v>
      </c>
      <c r="G17" s="12">
        <v>13.0</v>
      </c>
      <c r="H17" s="12">
        <v>37.0</v>
      </c>
      <c r="I17" s="12">
        <v>1609.0</v>
      </c>
      <c r="J17" s="12">
        <v>200.0</v>
      </c>
      <c r="K17" s="12">
        <v>17.0</v>
      </c>
      <c r="L17" s="12">
        <v>128.0</v>
      </c>
      <c r="M17" s="12">
        <v>1464.0</v>
      </c>
      <c r="N17" s="12">
        <v>204.0</v>
      </c>
      <c r="O17" s="12">
        <v>42.0</v>
      </c>
      <c r="P17" s="12">
        <v>6.0</v>
      </c>
      <c r="Q17" s="12">
        <v>50.0</v>
      </c>
      <c r="R17" s="13">
        <f t="shared" si="1"/>
        <v>1859</v>
      </c>
      <c r="S17" s="14">
        <f t="shared" si="2"/>
        <v>2.689618074</v>
      </c>
      <c r="T17" s="12">
        <v>145.0</v>
      </c>
      <c r="U17" s="13">
        <f t="shared" si="3"/>
        <v>1861</v>
      </c>
      <c r="V17" s="14">
        <f t="shared" si="4"/>
        <v>7.791509941</v>
      </c>
      <c r="W17" s="12">
        <v>89.0</v>
      </c>
      <c r="X17" s="13">
        <f t="shared" si="5"/>
        <v>1873</v>
      </c>
      <c r="Y17" s="15">
        <f t="shared" si="6"/>
        <v>4.751735184</v>
      </c>
    </row>
    <row r="18" ht="14.25" customHeight="1">
      <c r="A18" s="11" t="s">
        <v>40</v>
      </c>
      <c r="B18" s="16">
        <v>266.0</v>
      </c>
      <c r="C18" s="12">
        <v>7.0</v>
      </c>
      <c r="D18" s="12">
        <v>16.0</v>
      </c>
      <c r="E18" s="12">
        <v>929.0</v>
      </c>
      <c r="F18" s="12">
        <v>441.0</v>
      </c>
      <c r="G18" s="12">
        <v>6.0</v>
      </c>
      <c r="H18" s="12">
        <v>17.0</v>
      </c>
      <c r="I18" s="12">
        <v>1270.0</v>
      </c>
      <c r="J18" s="12">
        <v>98.0</v>
      </c>
      <c r="K18" s="12">
        <v>17.0</v>
      </c>
      <c r="L18" s="12">
        <v>29.0</v>
      </c>
      <c r="M18" s="12">
        <v>1049.0</v>
      </c>
      <c r="N18" s="12">
        <v>172.0</v>
      </c>
      <c r="O18" s="12">
        <v>92.0</v>
      </c>
      <c r="P18" s="12">
        <v>12.0</v>
      </c>
      <c r="Q18" s="12">
        <v>23.0</v>
      </c>
      <c r="R18" s="13">
        <f t="shared" si="1"/>
        <v>1391</v>
      </c>
      <c r="S18" s="14">
        <f t="shared" si="2"/>
        <v>1.6534867</v>
      </c>
      <c r="T18" s="12">
        <v>46.0</v>
      </c>
      <c r="U18" s="13">
        <f t="shared" si="3"/>
        <v>1371</v>
      </c>
      <c r="V18" s="14">
        <f t="shared" si="4"/>
        <v>3.355215171</v>
      </c>
      <c r="W18" s="12">
        <v>23.0</v>
      </c>
      <c r="X18" s="13">
        <f t="shared" si="5"/>
        <v>1393</v>
      </c>
      <c r="Y18" s="15">
        <f t="shared" si="6"/>
        <v>1.651112706</v>
      </c>
    </row>
    <row r="19" ht="14.25" customHeight="1">
      <c r="A19" s="11" t="s">
        <v>41</v>
      </c>
      <c r="B19" s="16">
        <v>146.0</v>
      </c>
      <c r="C19" s="12">
        <v>7.0</v>
      </c>
      <c r="D19" s="12">
        <v>53.0</v>
      </c>
      <c r="E19" s="12">
        <v>609.0</v>
      </c>
      <c r="F19" s="12">
        <v>209.0</v>
      </c>
      <c r="G19" s="12">
        <v>6.0</v>
      </c>
      <c r="H19" s="12">
        <v>16.0</v>
      </c>
      <c r="I19" s="12">
        <v>854.0</v>
      </c>
      <c r="J19" s="12">
        <v>10.0</v>
      </c>
      <c r="K19" s="12">
        <v>4.0</v>
      </c>
      <c r="L19" s="12">
        <v>98.0</v>
      </c>
      <c r="M19" s="12">
        <v>492.0</v>
      </c>
      <c r="N19" s="12">
        <v>137.0</v>
      </c>
      <c r="O19" s="12">
        <v>120.0</v>
      </c>
      <c r="P19" s="12">
        <v>27.0</v>
      </c>
      <c r="Q19" s="12">
        <v>22.0</v>
      </c>
      <c r="R19" s="13">
        <f t="shared" si="1"/>
        <v>886</v>
      </c>
      <c r="S19" s="14">
        <f t="shared" si="2"/>
        <v>2.483069977</v>
      </c>
      <c r="T19" s="12">
        <v>102.0</v>
      </c>
      <c r="U19" s="13">
        <f t="shared" si="3"/>
        <v>878</v>
      </c>
      <c r="V19" s="14">
        <f t="shared" si="4"/>
        <v>11.61731207</v>
      </c>
      <c r="W19" s="12">
        <v>60.0</v>
      </c>
      <c r="X19" s="13">
        <f t="shared" si="5"/>
        <v>878</v>
      </c>
      <c r="Y19" s="15">
        <f t="shared" si="6"/>
        <v>6.833712984</v>
      </c>
    </row>
    <row r="20" ht="14.25" customHeight="1">
      <c r="A20" s="11" t="s">
        <v>42</v>
      </c>
      <c r="B20" s="16">
        <v>652.0</v>
      </c>
      <c r="C20" s="12">
        <v>13.0</v>
      </c>
      <c r="D20" s="12">
        <v>26.0</v>
      </c>
      <c r="E20" s="12">
        <v>1974.0</v>
      </c>
      <c r="F20" s="12">
        <v>404.0</v>
      </c>
      <c r="G20" s="12">
        <v>19.0</v>
      </c>
      <c r="H20" s="12">
        <v>47.0</v>
      </c>
      <c r="I20" s="12">
        <v>2322.0</v>
      </c>
      <c r="J20" s="12">
        <v>21.0</v>
      </c>
      <c r="K20" s="12">
        <v>5.0</v>
      </c>
      <c r="L20" s="12">
        <v>14.0</v>
      </c>
      <c r="M20" s="12">
        <v>1336.0</v>
      </c>
      <c r="N20" s="12">
        <v>704.0</v>
      </c>
      <c r="O20" s="12">
        <v>286.0</v>
      </c>
      <c r="P20" s="12">
        <v>72.0</v>
      </c>
      <c r="Q20" s="12">
        <v>66.0</v>
      </c>
      <c r="R20" s="13">
        <f t="shared" si="1"/>
        <v>2409</v>
      </c>
      <c r="S20" s="14">
        <f t="shared" si="2"/>
        <v>2.739726027</v>
      </c>
      <c r="T20" s="12">
        <v>19.0</v>
      </c>
      <c r="U20" s="13">
        <f t="shared" si="3"/>
        <v>2417</v>
      </c>
      <c r="V20" s="14">
        <f t="shared" si="4"/>
        <v>0.7860984692</v>
      </c>
      <c r="W20" s="12">
        <v>39.0</v>
      </c>
      <c r="X20" s="13">
        <f t="shared" si="5"/>
        <v>2417</v>
      </c>
      <c r="Y20" s="15">
        <f t="shared" si="6"/>
        <v>1.613570542</v>
      </c>
    </row>
    <row r="21" ht="14.25" customHeight="1">
      <c r="A21" s="11" t="s">
        <v>43</v>
      </c>
      <c r="B21" s="16">
        <v>699.0</v>
      </c>
      <c r="C21" s="12">
        <v>51.0</v>
      </c>
      <c r="D21" s="12">
        <v>136.0</v>
      </c>
      <c r="E21" s="12">
        <v>1470.0</v>
      </c>
      <c r="F21" s="12">
        <v>57.0</v>
      </c>
      <c r="G21" s="12">
        <v>38.0</v>
      </c>
      <c r="H21" s="12">
        <v>107.0</v>
      </c>
      <c r="I21" s="12">
        <v>1558.0</v>
      </c>
      <c r="J21" s="12">
        <v>11.0</v>
      </c>
      <c r="K21" s="12">
        <v>36.0</v>
      </c>
      <c r="L21" s="12">
        <v>180.0</v>
      </c>
      <c r="M21" s="12">
        <v>1369.0</v>
      </c>
      <c r="N21" s="12">
        <v>97.0</v>
      </c>
      <c r="O21" s="12">
        <v>25.0</v>
      </c>
      <c r="P21" s="12">
        <v>7.0</v>
      </c>
      <c r="Q21" s="12">
        <v>145.0</v>
      </c>
      <c r="R21" s="13">
        <f t="shared" si="1"/>
        <v>1714</v>
      </c>
      <c r="S21" s="14">
        <f t="shared" si="2"/>
        <v>8.459743291</v>
      </c>
      <c r="T21" s="12">
        <v>216.0</v>
      </c>
      <c r="U21" s="13">
        <f t="shared" si="3"/>
        <v>1714</v>
      </c>
      <c r="V21" s="14">
        <f t="shared" si="4"/>
        <v>12.60210035</v>
      </c>
      <c r="W21" s="12">
        <v>187.0</v>
      </c>
      <c r="X21" s="13">
        <f t="shared" si="5"/>
        <v>1714</v>
      </c>
      <c r="Y21" s="15">
        <f t="shared" si="6"/>
        <v>10.91015169</v>
      </c>
    </row>
    <row r="22" ht="14.25" customHeight="1">
      <c r="A22" s="11" t="s">
        <v>44</v>
      </c>
      <c r="B22" s="16">
        <v>507.0</v>
      </c>
      <c r="C22" s="12">
        <v>24.0</v>
      </c>
      <c r="D22" s="12">
        <v>87.0</v>
      </c>
      <c r="E22" s="12">
        <v>1754.0</v>
      </c>
      <c r="F22" s="12">
        <v>161.0</v>
      </c>
      <c r="G22" s="12">
        <v>32.0</v>
      </c>
      <c r="H22" s="12">
        <v>91.0</v>
      </c>
      <c r="I22" s="12">
        <v>1860.0</v>
      </c>
      <c r="J22" s="12">
        <v>32.0</v>
      </c>
      <c r="K22" s="12">
        <v>19.0</v>
      </c>
      <c r="L22" s="12">
        <v>88.0</v>
      </c>
      <c r="M22" s="12">
        <v>1634.0</v>
      </c>
      <c r="N22" s="12">
        <v>209.0</v>
      </c>
      <c r="O22" s="12">
        <v>51.0</v>
      </c>
      <c r="P22" s="12">
        <v>19.0</v>
      </c>
      <c r="Q22" s="12">
        <v>123.0</v>
      </c>
      <c r="R22" s="13">
        <f t="shared" si="1"/>
        <v>2015</v>
      </c>
      <c r="S22" s="14">
        <f t="shared" si="2"/>
        <v>6.104218362</v>
      </c>
      <c r="T22" s="12">
        <v>107.0</v>
      </c>
      <c r="U22" s="13">
        <f t="shared" si="3"/>
        <v>2020</v>
      </c>
      <c r="V22" s="14">
        <f t="shared" si="4"/>
        <v>5.297029703</v>
      </c>
      <c r="W22" s="12">
        <v>111.0</v>
      </c>
      <c r="X22" s="13">
        <f t="shared" si="5"/>
        <v>2026</v>
      </c>
      <c r="Y22" s="15">
        <f t="shared" si="6"/>
        <v>5.478775913</v>
      </c>
    </row>
    <row r="23" ht="14.25" customHeight="1">
      <c r="A23" s="11" t="s">
        <v>45</v>
      </c>
      <c r="B23" s="16">
        <v>393.0</v>
      </c>
      <c r="C23" s="12">
        <v>19.0</v>
      </c>
      <c r="D23" s="12">
        <v>62.0</v>
      </c>
      <c r="E23" s="12">
        <v>1856.0</v>
      </c>
      <c r="F23" s="12">
        <v>26.0</v>
      </c>
      <c r="G23" s="12">
        <v>16.0</v>
      </c>
      <c r="H23" s="12">
        <v>34.0</v>
      </c>
      <c r="I23" s="12">
        <v>1901.0</v>
      </c>
      <c r="J23" s="12">
        <v>6.0</v>
      </c>
      <c r="K23" s="12">
        <v>4.0</v>
      </c>
      <c r="L23" s="12">
        <v>126.0</v>
      </c>
      <c r="M23" s="12">
        <v>1665.0</v>
      </c>
      <c r="N23" s="12">
        <v>149.0</v>
      </c>
      <c r="O23" s="12">
        <v>15.0</v>
      </c>
      <c r="P23" s="12">
        <v>5.0</v>
      </c>
      <c r="Q23" s="12">
        <v>50.0</v>
      </c>
      <c r="R23" s="13">
        <f t="shared" si="1"/>
        <v>1957</v>
      </c>
      <c r="S23" s="14">
        <f t="shared" si="2"/>
        <v>2.554931017</v>
      </c>
      <c r="T23" s="12">
        <v>130.0</v>
      </c>
      <c r="U23" s="13">
        <f t="shared" si="3"/>
        <v>1964</v>
      </c>
      <c r="V23" s="14">
        <f t="shared" si="4"/>
        <v>6.619144603</v>
      </c>
      <c r="W23" s="12">
        <v>81.0</v>
      </c>
      <c r="X23" s="13">
        <f t="shared" si="5"/>
        <v>1963</v>
      </c>
      <c r="Y23" s="15">
        <f t="shared" si="6"/>
        <v>4.126337239</v>
      </c>
    </row>
    <row r="24" ht="14.25" customHeight="1">
      <c r="A24" s="11" t="s">
        <v>46</v>
      </c>
      <c r="B24" s="16">
        <v>473.0</v>
      </c>
      <c r="C24" s="12">
        <v>2.0</v>
      </c>
      <c r="D24" s="12">
        <v>63.0</v>
      </c>
      <c r="E24" s="12">
        <v>2415.0</v>
      </c>
      <c r="F24" s="12">
        <v>459.0</v>
      </c>
      <c r="G24" s="12">
        <v>6.0</v>
      </c>
      <c r="H24" s="12">
        <v>25.0</v>
      </c>
      <c r="I24" s="12">
        <v>2807.0</v>
      </c>
      <c r="J24" s="12">
        <v>101.0</v>
      </c>
      <c r="K24" s="12">
        <v>1.0</v>
      </c>
      <c r="L24" s="12">
        <v>123.0</v>
      </c>
      <c r="M24" s="12">
        <v>2224.0</v>
      </c>
      <c r="N24" s="12">
        <v>349.0</v>
      </c>
      <c r="O24" s="12">
        <v>155.0</v>
      </c>
      <c r="P24" s="12">
        <v>87.0</v>
      </c>
      <c r="Q24" s="12">
        <v>31.0</v>
      </c>
      <c r="R24" s="13">
        <f t="shared" si="1"/>
        <v>2939</v>
      </c>
      <c r="S24" s="14">
        <f t="shared" si="2"/>
        <v>1.054780538</v>
      </c>
      <c r="T24" s="12">
        <v>124.0</v>
      </c>
      <c r="U24" s="13">
        <f t="shared" si="3"/>
        <v>2939</v>
      </c>
      <c r="V24" s="14">
        <f t="shared" si="4"/>
        <v>4.21912215</v>
      </c>
      <c r="W24" s="12">
        <v>65.0</v>
      </c>
      <c r="X24" s="13">
        <f t="shared" si="5"/>
        <v>2939</v>
      </c>
      <c r="Y24" s="15">
        <f t="shared" si="6"/>
        <v>2.211636611</v>
      </c>
    </row>
    <row r="25" ht="14.25" customHeight="1">
      <c r="A25" s="17" t="s">
        <v>47</v>
      </c>
      <c r="B25" s="18">
        <v>9.291</v>
      </c>
      <c r="C25" s="19">
        <v>321.0</v>
      </c>
      <c r="D25" s="19">
        <v>1612.0</v>
      </c>
      <c r="E25" s="19">
        <v>40907.0</v>
      </c>
      <c r="F25" s="19">
        <v>4626.0</v>
      </c>
      <c r="G25" s="19">
        <v>315.0</v>
      </c>
      <c r="H25" s="19">
        <v>1021.0</v>
      </c>
      <c r="I25" s="19">
        <v>45185.0</v>
      </c>
      <c r="J25" s="19">
        <v>868.0</v>
      </c>
      <c r="K25" s="19">
        <v>335.0</v>
      </c>
      <c r="L25" s="19">
        <v>2053.0</v>
      </c>
      <c r="M25" s="19">
        <v>36081.0</v>
      </c>
      <c r="N25" s="19">
        <v>6140.0</v>
      </c>
      <c r="O25" s="19">
        <v>2150.0</v>
      </c>
      <c r="P25" s="19">
        <v>593.0</v>
      </c>
      <c r="Q25" s="19">
        <v>1336.0</v>
      </c>
      <c r="R25" s="20">
        <f t="shared" si="1"/>
        <v>47389</v>
      </c>
      <c r="S25" s="21">
        <f t="shared" si="2"/>
        <v>2.81921965</v>
      </c>
      <c r="T25" s="19">
        <v>2388.0</v>
      </c>
      <c r="U25" s="20">
        <f t="shared" si="3"/>
        <v>47352</v>
      </c>
      <c r="V25" s="21">
        <f t="shared" si="4"/>
        <v>5.043081602</v>
      </c>
      <c r="W25" s="19">
        <v>1933.0</v>
      </c>
      <c r="X25" s="20">
        <f t="shared" si="5"/>
        <v>47466</v>
      </c>
      <c r="Y25" s="22">
        <f t="shared" si="6"/>
        <v>4.072388657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A2"/>
    <mergeCell ref="B1:B2"/>
    <mergeCell ref="C1:F1"/>
    <mergeCell ref="G1:J1"/>
    <mergeCell ref="K1:P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2024-05-28T06:47:52Z</dcterms:created>
  <dc:creator>irariefmsi@gmail.com</dc:creator>
</cp:coreProperties>
</file>