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dL7tctksFCBlfeJag93ZMKp1B9lVlxIF4ivoOHig5Xs="/>
    </ext>
  </extLst>
</workbook>
</file>

<file path=xl/sharedStrings.xml><?xml version="1.0" encoding="utf-8"?>
<sst xmlns="http://schemas.openxmlformats.org/spreadsheetml/2006/main" count="51" uniqueCount="48">
  <si>
    <t>Puskesmas</t>
  </si>
  <si>
    <t>Jumlah Balita Bulan ini</t>
  </si>
  <si>
    <t>BB/U</t>
  </si>
  <si>
    <t>TB/U</t>
  </si>
  <si>
    <t>BB/TB</t>
  </si>
  <si>
    <t>Sangat Kurang</t>
  </si>
  <si>
    <t>Kurang</t>
  </si>
  <si>
    <t>Berat Badan Normal</t>
  </si>
  <si>
    <t>Risiko Lebih</t>
  </si>
  <si>
    <t>Sangat Pendek</t>
  </si>
  <si>
    <t>Pendek</t>
  </si>
  <si>
    <t>Normal</t>
  </si>
  <si>
    <t>Tinggi</t>
  </si>
  <si>
    <t>Gizi Buruk</t>
  </si>
  <si>
    <t>Gizi Kurang</t>
  </si>
  <si>
    <t>Risiko Gizi Lebih</t>
  </si>
  <si>
    <t>Gizi Lebih</t>
  </si>
  <si>
    <t>Obesitas</t>
  </si>
  <si>
    <t>Stunting</t>
  </si>
  <si>
    <t>D</t>
  </si>
  <si>
    <t>Prev Stun</t>
  </si>
  <si>
    <t>Wasting</t>
  </si>
  <si>
    <t>Prev Was</t>
  </si>
  <si>
    <t>Underweight</t>
  </si>
  <si>
    <t>Prev Und</t>
  </si>
  <si>
    <t>KAMAL</t>
  </si>
  <si>
    <t>SUKOLILO</t>
  </si>
  <si>
    <t>KWANYAR</t>
  </si>
  <si>
    <t>KEDUNGDUNG</t>
  </si>
  <si>
    <t>MODUNG</t>
  </si>
  <si>
    <t>BLEGA</t>
  </si>
  <si>
    <t>KONANG</t>
  </si>
  <si>
    <t>GALIS</t>
  </si>
  <si>
    <t>BANJAR</t>
  </si>
  <si>
    <t>TANAH MERAH</t>
  </si>
  <si>
    <t>TRAGAH</t>
  </si>
  <si>
    <t>SOCAH</t>
  </si>
  <si>
    <t>JADDIH</t>
  </si>
  <si>
    <t>BANGKALAN</t>
  </si>
  <si>
    <t>BURNEH</t>
  </si>
  <si>
    <t>AROSBAYA</t>
  </si>
  <si>
    <t>TONGGUH</t>
  </si>
  <si>
    <t>GEGER</t>
  </si>
  <si>
    <t>KOKOP</t>
  </si>
  <si>
    <t>TANJUNG BUMI</t>
  </si>
  <si>
    <t>SEPULU</t>
  </si>
  <si>
    <t>KLAMPIS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</si>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</sst>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0" fontId="3" numFmtId="0" xfId="0" applyBorder="1" applyFont="1"/>
    <xf borderId="6" fillId="0" fontId="2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ill="1" applyFont="1">
      <alignment horizontal="center" shrinkToFit="0" vertical="center" wrapText="1"/>
    </xf>
    <xf borderId="5" fillId="3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5" fillId="0" fontId="3" numFmtId="0" xfId="0" applyAlignment="1" applyBorder="1" applyFont="1">
      <alignment shrinkToFit="0" wrapText="1"/>
    </xf>
    <xf borderId="5" fillId="0" fontId="3" numFmtId="0" xfId="0" applyAlignment="1" applyBorder="1" applyFont="1">
      <alignment horizontal="right" vertical="bottom"/>
    </xf>
    <xf borderId="5" fillId="0" fontId="3" numFmtId="0" xfId="0" applyAlignment="1" applyBorder="1" applyFont="1">
      <alignment horizontal="right" shrinkToFit="0" vertical="bottom" wrapText="1"/>
    </xf>
    <xf borderId="5" fillId="0" fontId="3" numFmtId="2" xfId="0" applyAlignment="1" applyBorder="1" applyFont="1" applyNumberFormat="1">
      <alignment horizontal="right" shrinkToFit="0" vertical="bottom" wrapText="1"/>
    </xf>
    <xf borderId="5" fillId="0" fontId="3" numFmtId="2" xfId="0" applyAlignment="1" applyBorder="1" applyFont="1" applyNumberFormat="1">
      <alignment horizontal="right" vertical="bottom"/>
    </xf>
    <xf borderId="6" fillId="0" fontId="3" numFmtId="0" xfId="0" applyAlignment="1" applyBorder="1" applyFont="1">
      <alignment horizontal="right" vertical="bottom"/>
    </xf>
    <xf borderId="5" fillId="0" fontId="1" numFmtId="0" xfId="0" applyAlignment="1" applyBorder="1" applyFont="1">
      <alignment shrinkToFit="0" wrapText="1"/>
    </xf>
    <xf borderId="6" fillId="0" fontId="1" numFmtId="0" xfId="0" applyAlignment="1" applyBorder="1" applyFont="1">
      <alignment horizontal="right" vertical="bottom"/>
    </xf>
    <xf borderId="5" fillId="0" fontId="1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2" width="8.71"/>
    <col customWidth="1" min="23" max="23" width="12.57"/>
    <col customWidth="1" min="24" max="26" width="8.71"/>
  </cols>
  <sheetData>
    <row r="1" ht="14.25" customHeight="1">
      <c r="A1" s="1" t="s">
        <v>0</v>
      </c>
      <c r="B1" s="1" t="s">
        <v>1</v>
      </c>
      <c r="C1" s="2" t="s">
        <v>2</v>
      </c>
      <c r="D1" s="3"/>
      <c r="E1" s="3"/>
      <c r="F1" s="4"/>
      <c r="G1" s="2" t="s">
        <v>3</v>
      </c>
      <c r="H1" s="3"/>
      <c r="I1" s="3"/>
      <c r="J1" s="4"/>
      <c r="K1" s="2" t="s">
        <v>4</v>
      </c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</row>
    <row r="2" ht="24.75" customHeight="1">
      <c r="A2" s="6"/>
      <c r="B2" s="6"/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11</v>
      </c>
      <c r="N2" s="7" t="s">
        <v>15</v>
      </c>
      <c r="O2" s="7" t="s">
        <v>16</v>
      </c>
      <c r="P2" s="7" t="s">
        <v>17</v>
      </c>
      <c r="Q2" s="7" t="s">
        <v>18</v>
      </c>
      <c r="R2" s="8" t="s">
        <v>19</v>
      </c>
      <c r="S2" s="8" t="s">
        <v>20</v>
      </c>
      <c r="T2" s="7" t="s">
        <v>21</v>
      </c>
      <c r="U2" s="9" t="s">
        <v>19</v>
      </c>
      <c r="V2" s="9" t="s">
        <v>22</v>
      </c>
      <c r="W2" s="7" t="s">
        <v>23</v>
      </c>
      <c r="X2" s="10" t="s">
        <v>19</v>
      </c>
      <c r="Y2" s="10" t="s">
        <v>24</v>
      </c>
    </row>
    <row r="3" ht="14.25" customHeight="1">
      <c r="A3" s="11" t="s">
        <v>25</v>
      </c>
      <c r="B3" s="12">
        <v>468.0</v>
      </c>
      <c r="C3" s="12">
        <v>5.0</v>
      </c>
      <c r="D3" s="12">
        <v>34.0</v>
      </c>
      <c r="E3" s="12">
        <v>2341.0</v>
      </c>
      <c r="F3" s="12">
        <v>585.0</v>
      </c>
      <c r="G3" s="12">
        <v>5.0</v>
      </c>
      <c r="H3" s="12">
        <v>24.0</v>
      </c>
      <c r="I3" s="12">
        <v>2903.0</v>
      </c>
      <c r="J3" s="12">
        <v>33.0</v>
      </c>
      <c r="K3" s="12">
        <v>0.0</v>
      </c>
      <c r="L3" s="12">
        <v>28.0</v>
      </c>
      <c r="M3" s="12">
        <v>1235.0</v>
      </c>
      <c r="N3" s="12">
        <v>993.0</v>
      </c>
      <c r="O3" s="12">
        <v>562.0</v>
      </c>
      <c r="P3" s="12">
        <v>147.0</v>
      </c>
      <c r="Q3" s="12">
        <v>29.0</v>
      </c>
      <c r="R3" s="13">
        <f t="shared" ref="R3:R25" si="1">SUM(G3:J3)</f>
        <v>2965</v>
      </c>
      <c r="S3" s="14">
        <f t="shared" ref="S3:S25" si="2">Q3/R3*100</f>
        <v>0.9780775717</v>
      </c>
      <c r="T3" s="12">
        <v>28.0</v>
      </c>
      <c r="U3" s="13">
        <f t="shared" ref="U3:U25" si="3">SUM(K3:P3)</f>
        <v>2965</v>
      </c>
      <c r="V3" s="14">
        <f t="shared" ref="V3:V25" si="4">T3/U3*100</f>
        <v>0.9443507589</v>
      </c>
      <c r="W3" s="12">
        <v>39.0</v>
      </c>
      <c r="X3" s="13">
        <f t="shared" ref="X3:X25" si="5">SUM(C3:F3)</f>
        <v>2965</v>
      </c>
      <c r="Y3" s="15">
        <f t="shared" ref="Y3:Y25" si="6">W3/X3*100</f>
        <v>1.3153457</v>
      </c>
    </row>
    <row r="4" ht="14.25" customHeight="1">
      <c r="A4" s="11" t="s">
        <v>26</v>
      </c>
      <c r="B4" s="16">
        <v>333.0</v>
      </c>
      <c r="C4" s="12">
        <v>11.0</v>
      </c>
      <c r="D4" s="12">
        <v>46.0</v>
      </c>
      <c r="E4" s="12">
        <v>1515.0</v>
      </c>
      <c r="F4" s="12">
        <v>211.0</v>
      </c>
      <c r="G4" s="12">
        <v>16.0</v>
      </c>
      <c r="H4" s="12">
        <v>31.0</v>
      </c>
      <c r="I4" s="12">
        <v>1714.0</v>
      </c>
      <c r="J4" s="12">
        <v>22.0</v>
      </c>
      <c r="K4" s="12">
        <v>14.0</v>
      </c>
      <c r="L4" s="12">
        <v>47.0</v>
      </c>
      <c r="M4" s="12">
        <v>1273.0</v>
      </c>
      <c r="N4" s="12">
        <v>262.0</v>
      </c>
      <c r="O4" s="12">
        <v>131.0</v>
      </c>
      <c r="P4" s="12">
        <v>56.0</v>
      </c>
      <c r="Q4" s="12">
        <v>47.0</v>
      </c>
      <c r="R4" s="13">
        <f t="shared" si="1"/>
        <v>1783</v>
      </c>
      <c r="S4" s="14">
        <f t="shared" si="2"/>
        <v>2.63600673</v>
      </c>
      <c r="T4" s="12">
        <v>61.0</v>
      </c>
      <c r="U4" s="13">
        <f t="shared" si="3"/>
        <v>1783</v>
      </c>
      <c r="V4" s="14">
        <f t="shared" si="4"/>
        <v>3.421200224</v>
      </c>
      <c r="W4" s="12">
        <v>57.0</v>
      </c>
      <c r="X4" s="13">
        <f t="shared" si="5"/>
        <v>1783</v>
      </c>
      <c r="Y4" s="15">
        <f t="shared" si="6"/>
        <v>3.196859226</v>
      </c>
    </row>
    <row r="5" ht="14.25" customHeight="1">
      <c r="A5" s="11" t="s">
        <v>27</v>
      </c>
      <c r="B5" s="16">
        <v>416.0</v>
      </c>
      <c r="C5" s="12">
        <v>14.0</v>
      </c>
      <c r="D5" s="12">
        <v>119.0</v>
      </c>
      <c r="E5" s="12">
        <v>2970.0</v>
      </c>
      <c r="F5" s="12">
        <v>62.0</v>
      </c>
      <c r="G5" s="12">
        <v>11.0</v>
      </c>
      <c r="H5" s="12">
        <v>55.0</v>
      </c>
      <c r="I5" s="12">
        <v>3096.0</v>
      </c>
      <c r="J5" s="12">
        <v>3.0</v>
      </c>
      <c r="K5" s="12">
        <v>13.0</v>
      </c>
      <c r="L5" s="12">
        <v>41.0</v>
      </c>
      <c r="M5" s="12">
        <v>2878.0</v>
      </c>
      <c r="N5" s="12">
        <v>222.0</v>
      </c>
      <c r="O5" s="12">
        <v>7.0</v>
      </c>
      <c r="P5" s="12">
        <v>4.0</v>
      </c>
      <c r="Q5" s="12">
        <v>66.0</v>
      </c>
      <c r="R5" s="13">
        <f t="shared" si="1"/>
        <v>3165</v>
      </c>
      <c r="S5" s="14">
        <f t="shared" si="2"/>
        <v>2.085308057</v>
      </c>
      <c r="T5" s="12">
        <v>54.0</v>
      </c>
      <c r="U5" s="13">
        <f t="shared" si="3"/>
        <v>3165</v>
      </c>
      <c r="V5" s="14">
        <f t="shared" si="4"/>
        <v>1.706161137</v>
      </c>
      <c r="W5" s="12">
        <v>133.0</v>
      </c>
      <c r="X5" s="13">
        <f t="shared" si="5"/>
        <v>3165</v>
      </c>
      <c r="Y5" s="15">
        <f t="shared" si="6"/>
        <v>4.20221169</v>
      </c>
    </row>
    <row r="6" ht="14.25" customHeight="1">
      <c r="A6" s="11" t="s">
        <v>28</v>
      </c>
      <c r="B6" s="16">
        <v>221.0</v>
      </c>
      <c r="C6" s="12">
        <v>5.0</v>
      </c>
      <c r="D6" s="12">
        <v>54.0</v>
      </c>
      <c r="E6" s="12">
        <v>1120.0</v>
      </c>
      <c r="F6" s="12">
        <v>7.0</v>
      </c>
      <c r="G6" s="12">
        <v>4.0</v>
      </c>
      <c r="H6" s="12">
        <v>31.0</v>
      </c>
      <c r="I6" s="12">
        <v>1151.0</v>
      </c>
      <c r="J6" s="12">
        <v>0.0</v>
      </c>
      <c r="K6" s="12">
        <v>1.0</v>
      </c>
      <c r="L6" s="12">
        <v>40.0</v>
      </c>
      <c r="M6" s="12">
        <v>1019.0</v>
      </c>
      <c r="N6" s="12">
        <v>118.0</v>
      </c>
      <c r="O6" s="12">
        <v>8.0</v>
      </c>
      <c r="P6" s="12">
        <v>0.0</v>
      </c>
      <c r="Q6" s="12">
        <v>35.0</v>
      </c>
      <c r="R6" s="13">
        <f t="shared" si="1"/>
        <v>1186</v>
      </c>
      <c r="S6" s="14">
        <f t="shared" si="2"/>
        <v>2.951096121</v>
      </c>
      <c r="T6" s="12">
        <v>41.0</v>
      </c>
      <c r="U6" s="13">
        <f t="shared" si="3"/>
        <v>1186</v>
      </c>
      <c r="V6" s="14">
        <f t="shared" si="4"/>
        <v>3.456998314</v>
      </c>
      <c r="W6" s="12">
        <v>59.0</v>
      </c>
      <c r="X6" s="13">
        <f t="shared" si="5"/>
        <v>1186</v>
      </c>
      <c r="Y6" s="15">
        <f t="shared" si="6"/>
        <v>4.97470489</v>
      </c>
    </row>
    <row r="7" ht="14.25" customHeight="1">
      <c r="A7" s="11" t="s">
        <v>29</v>
      </c>
      <c r="B7" s="16">
        <v>216.0</v>
      </c>
      <c r="C7" s="12">
        <v>9.0</v>
      </c>
      <c r="D7" s="12">
        <v>33.0</v>
      </c>
      <c r="E7" s="12">
        <v>884.0</v>
      </c>
      <c r="F7" s="12">
        <v>249.0</v>
      </c>
      <c r="G7" s="12">
        <v>17.0</v>
      </c>
      <c r="H7" s="12">
        <v>28.0</v>
      </c>
      <c r="I7" s="12">
        <v>1100.0</v>
      </c>
      <c r="J7" s="12">
        <v>26.0</v>
      </c>
      <c r="K7" s="12">
        <v>22.0</v>
      </c>
      <c r="L7" s="12">
        <v>39.0</v>
      </c>
      <c r="M7" s="12">
        <v>810.0</v>
      </c>
      <c r="N7" s="12">
        <v>165.0</v>
      </c>
      <c r="O7" s="12">
        <v>105.0</v>
      </c>
      <c r="P7" s="12">
        <v>31.0</v>
      </c>
      <c r="Q7" s="12">
        <v>45.0</v>
      </c>
      <c r="R7" s="13">
        <f t="shared" si="1"/>
        <v>1171</v>
      </c>
      <c r="S7" s="14">
        <f t="shared" si="2"/>
        <v>3.842869342</v>
      </c>
      <c r="T7" s="12">
        <v>61.0</v>
      </c>
      <c r="U7" s="13">
        <f t="shared" si="3"/>
        <v>1172</v>
      </c>
      <c r="V7" s="14">
        <f t="shared" si="4"/>
        <v>5.204778157</v>
      </c>
      <c r="W7" s="12">
        <v>42.0</v>
      </c>
      <c r="X7" s="13">
        <f t="shared" si="5"/>
        <v>1175</v>
      </c>
      <c r="Y7" s="15">
        <f t="shared" si="6"/>
        <v>3.574468085</v>
      </c>
    </row>
    <row r="8" ht="14.25" customHeight="1">
      <c r="A8" s="11" t="s">
        <v>30</v>
      </c>
      <c r="B8" s="16">
        <v>512.0</v>
      </c>
      <c r="C8" s="12">
        <v>9.0</v>
      </c>
      <c r="D8" s="12">
        <v>30.0</v>
      </c>
      <c r="E8" s="12">
        <v>2079.0</v>
      </c>
      <c r="F8" s="12">
        <v>43.0</v>
      </c>
      <c r="G8" s="12">
        <v>9.0</v>
      </c>
      <c r="H8" s="12">
        <v>17.0</v>
      </c>
      <c r="I8" s="12">
        <v>2120.0</v>
      </c>
      <c r="J8" s="12">
        <v>15.0</v>
      </c>
      <c r="K8" s="12">
        <v>21.0</v>
      </c>
      <c r="L8" s="12">
        <v>53.0</v>
      </c>
      <c r="M8" s="12">
        <v>1976.0</v>
      </c>
      <c r="N8" s="12">
        <v>85.0</v>
      </c>
      <c r="O8" s="12">
        <v>24.0</v>
      </c>
      <c r="P8" s="12">
        <v>2.0</v>
      </c>
      <c r="Q8" s="12">
        <v>26.0</v>
      </c>
      <c r="R8" s="13">
        <f t="shared" si="1"/>
        <v>2161</v>
      </c>
      <c r="S8" s="14">
        <f t="shared" si="2"/>
        <v>1.203146691</v>
      </c>
      <c r="T8" s="12">
        <v>74.0</v>
      </c>
      <c r="U8" s="13">
        <f t="shared" si="3"/>
        <v>2161</v>
      </c>
      <c r="V8" s="14">
        <f t="shared" si="4"/>
        <v>3.424340583</v>
      </c>
      <c r="W8" s="12">
        <v>39.0</v>
      </c>
      <c r="X8" s="13">
        <f t="shared" si="5"/>
        <v>2161</v>
      </c>
      <c r="Y8" s="15">
        <f t="shared" si="6"/>
        <v>1.804720037</v>
      </c>
    </row>
    <row r="9" ht="14.25" customHeight="1">
      <c r="A9" s="11" t="s">
        <v>31</v>
      </c>
      <c r="B9" s="16">
        <v>477.0</v>
      </c>
      <c r="C9" s="12">
        <v>12.0</v>
      </c>
      <c r="D9" s="12">
        <v>33.0</v>
      </c>
      <c r="E9" s="12">
        <v>2715.0</v>
      </c>
      <c r="F9" s="12">
        <v>180.0</v>
      </c>
      <c r="G9" s="12">
        <v>0.0</v>
      </c>
      <c r="H9" s="12">
        <v>1.0</v>
      </c>
      <c r="I9" s="12">
        <v>2904.0</v>
      </c>
      <c r="J9" s="12">
        <v>17.0</v>
      </c>
      <c r="K9" s="12">
        <v>1.0</v>
      </c>
      <c r="L9" s="12">
        <v>63.0</v>
      </c>
      <c r="M9" s="12">
        <v>2573.0</v>
      </c>
      <c r="N9" s="12">
        <v>185.0</v>
      </c>
      <c r="O9" s="12">
        <v>63.0</v>
      </c>
      <c r="P9" s="12">
        <v>21.0</v>
      </c>
      <c r="Q9" s="12">
        <v>1.0</v>
      </c>
      <c r="R9" s="13">
        <f t="shared" si="1"/>
        <v>2922</v>
      </c>
      <c r="S9" s="14">
        <f t="shared" si="2"/>
        <v>0.03422313484</v>
      </c>
      <c r="T9" s="12">
        <v>64.0</v>
      </c>
      <c r="U9" s="13">
        <f t="shared" si="3"/>
        <v>2906</v>
      </c>
      <c r="V9" s="14">
        <f t="shared" si="4"/>
        <v>2.202339986</v>
      </c>
      <c r="W9" s="12">
        <v>45.0</v>
      </c>
      <c r="X9" s="13">
        <f t="shared" si="5"/>
        <v>2940</v>
      </c>
      <c r="Y9" s="15">
        <f t="shared" si="6"/>
        <v>1.530612245</v>
      </c>
    </row>
    <row r="10" ht="14.25" customHeight="1">
      <c r="A10" s="11" t="s">
        <v>32</v>
      </c>
      <c r="B10" s="16">
        <v>425.0</v>
      </c>
      <c r="C10" s="12">
        <v>0.0</v>
      </c>
      <c r="D10" s="12">
        <v>15.0</v>
      </c>
      <c r="E10" s="12">
        <v>1650.0</v>
      </c>
      <c r="F10" s="12">
        <v>213.0</v>
      </c>
      <c r="G10" s="12">
        <v>0.0</v>
      </c>
      <c r="H10" s="12">
        <v>23.0</v>
      </c>
      <c r="I10" s="12">
        <v>1768.0</v>
      </c>
      <c r="J10" s="12">
        <v>87.0</v>
      </c>
      <c r="K10" s="12">
        <v>0.0</v>
      </c>
      <c r="L10" s="12">
        <v>116.0</v>
      </c>
      <c r="M10" s="12">
        <v>1512.0</v>
      </c>
      <c r="N10" s="12">
        <v>167.0</v>
      </c>
      <c r="O10" s="12">
        <v>69.0</v>
      </c>
      <c r="P10" s="12">
        <v>14.0</v>
      </c>
      <c r="Q10" s="12">
        <v>23.0</v>
      </c>
      <c r="R10" s="13">
        <f t="shared" si="1"/>
        <v>1878</v>
      </c>
      <c r="S10" s="14">
        <f t="shared" si="2"/>
        <v>1.224707135</v>
      </c>
      <c r="T10" s="12">
        <v>116.0</v>
      </c>
      <c r="U10" s="13">
        <f t="shared" si="3"/>
        <v>1878</v>
      </c>
      <c r="V10" s="14">
        <f t="shared" si="4"/>
        <v>6.176783813</v>
      </c>
      <c r="W10" s="12">
        <v>15.0</v>
      </c>
      <c r="X10" s="13">
        <f t="shared" si="5"/>
        <v>1878</v>
      </c>
      <c r="Y10" s="15">
        <f t="shared" si="6"/>
        <v>0.7987220447</v>
      </c>
    </row>
    <row r="11" ht="14.25" customHeight="1">
      <c r="A11" s="11" t="s">
        <v>33</v>
      </c>
      <c r="B11" s="16">
        <v>318.0</v>
      </c>
      <c r="C11" s="12">
        <v>13.0</v>
      </c>
      <c r="D11" s="12">
        <v>102.0</v>
      </c>
      <c r="E11" s="12">
        <v>1564.0</v>
      </c>
      <c r="F11" s="12">
        <v>59.0</v>
      </c>
      <c r="G11" s="12">
        <v>3.0</v>
      </c>
      <c r="H11" s="12">
        <v>18.0</v>
      </c>
      <c r="I11" s="12">
        <v>1713.0</v>
      </c>
      <c r="J11" s="12">
        <v>4.0</v>
      </c>
      <c r="K11" s="12">
        <v>19.0</v>
      </c>
      <c r="L11" s="12">
        <v>97.0</v>
      </c>
      <c r="M11" s="12">
        <v>1456.0</v>
      </c>
      <c r="N11" s="12">
        <v>107.0</v>
      </c>
      <c r="O11" s="12">
        <v>44.0</v>
      </c>
      <c r="P11" s="12">
        <v>15.0</v>
      </c>
      <c r="Q11" s="12">
        <v>21.0</v>
      </c>
      <c r="R11" s="13">
        <f t="shared" si="1"/>
        <v>1738</v>
      </c>
      <c r="S11" s="14">
        <f t="shared" si="2"/>
        <v>1.208285386</v>
      </c>
      <c r="T11" s="12">
        <v>116.0</v>
      </c>
      <c r="U11" s="13">
        <f t="shared" si="3"/>
        <v>1738</v>
      </c>
      <c r="V11" s="14">
        <f t="shared" si="4"/>
        <v>6.67433832</v>
      </c>
      <c r="W11" s="12">
        <v>115.0</v>
      </c>
      <c r="X11" s="13">
        <f t="shared" si="5"/>
        <v>1738</v>
      </c>
      <c r="Y11" s="15">
        <f t="shared" si="6"/>
        <v>6.616800921</v>
      </c>
    </row>
    <row r="12" ht="14.25" customHeight="1">
      <c r="A12" s="11" t="s">
        <v>34</v>
      </c>
      <c r="B12" s="16">
        <v>565.0</v>
      </c>
      <c r="C12" s="12">
        <v>6.0</v>
      </c>
      <c r="D12" s="12">
        <v>63.0</v>
      </c>
      <c r="E12" s="12">
        <v>2551.0</v>
      </c>
      <c r="F12" s="12">
        <v>241.0</v>
      </c>
      <c r="G12" s="12">
        <v>15.0</v>
      </c>
      <c r="H12" s="12">
        <v>64.0</v>
      </c>
      <c r="I12" s="12">
        <v>2744.0</v>
      </c>
      <c r="J12" s="12">
        <v>35.0</v>
      </c>
      <c r="K12" s="12">
        <v>15.0</v>
      </c>
      <c r="L12" s="12">
        <v>92.0</v>
      </c>
      <c r="M12" s="12">
        <v>2415.0</v>
      </c>
      <c r="N12" s="12">
        <v>245.0</v>
      </c>
      <c r="O12" s="12">
        <v>50.0</v>
      </c>
      <c r="P12" s="12">
        <v>16.0</v>
      </c>
      <c r="Q12" s="12">
        <v>79.0</v>
      </c>
      <c r="R12" s="13">
        <f t="shared" si="1"/>
        <v>2858</v>
      </c>
      <c r="S12" s="14">
        <f t="shared" si="2"/>
        <v>2.764170749</v>
      </c>
      <c r="T12" s="12">
        <v>107.0</v>
      </c>
      <c r="U12" s="13">
        <f t="shared" si="3"/>
        <v>2833</v>
      </c>
      <c r="V12" s="14">
        <f t="shared" si="4"/>
        <v>3.776914931</v>
      </c>
      <c r="W12" s="12">
        <v>69.0</v>
      </c>
      <c r="X12" s="13">
        <f t="shared" si="5"/>
        <v>2861</v>
      </c>
      <c r="Y12" s="15">
        <f t="shared" si="6"/>
        <v>2.411744145</v>
      </c>
    </row>
    <row r="13" ht="14.25" customHeight="1">
      <c r="A13" s="11" t="s">
        <v>35</v>
      </c>
      <c r="B13" s="16">
        <v>270.0</v>
      </c>
      <c r="C13" s="12">
        <v>1.0</v>
      </c>
      <c r="D13" s="12">
        <v>42.0</v>
      </c>
      <c r="E13" s="12">
        <v>1341.0</v>
      </c>
      <c r="F13" s="12">
        <v>106.0</v>
      </c>
      <c r="G13" s="12">
        <v>0.0</v>
      </c>
      <c r="H13" s="12">
        <v>44.0</v>
      </c>
      <c r="I13" s="12">
        <v>1448.0</v>
      </c>
      <c r="J13" s="12">
        <v>1.0</v>
      </c>
      <c r="K13" s="12">
        <v>1.0</v>
      </c>
      <c r="L13" s="12">
        <v>58.0</v>
      </c>
      <c r="M13" s="12">
        <v>1149.0</v>
      </c>
      <c r="N13" s="12">
        <v>205.0</v>
      </c>
      <c r="O13" s="12">
        <v>77.0</v>
      </c>
      <c r="P13" s="12">
        <v>0.0</v>
      </c>
      <c r="Q13" s="12">
        <v>44.0</v>
      </c>
      <c r="R13" s="13">
        <f t="shared" si="1"/>
        <v>1493</v>
      </c>
      <c r="S13" s="14">
        <f t="shared" si="2"/>
        <v>2.947086403</v>
      </c>
      <c r="T13" s="12">
        <v>59.0</v>
      </c>
      <c r="U13" s="13">
        <f t="shared" si="3"/>
        <v>1490</v>
      </c>
      <c r="V13" s="14">
        <f t="shared" si="4"/>
        <v>3.959731544</v>
      </c>
      <c r="W13" s="12">
        <v>43.0</v>
      </c>
      <c r="X13" s="13">
        <f t="shared" si="5"/>
        <v>1490</v>
      </c>
      <c r="Y13" s="15">
        <f t="shared" si="6"/>
        <v>2.88590604</v>
      </c>
    </row>
    <row r="14" ht="14.25" customHeight="1">
      <c r="A14" s="11" t="s">
        <v>36</v>
      </c>
      <c r="B14" s="16">
        <v>259.0</v>
      </c>
      <c r="C14" s="12">
        <v>11.0</v>
      </c>
      <c r="D14" s="12">
        <v>36.0</v>
      </c>
      <c r="E14" s="12">
        <v>1015.0</v>
      </c>
      <c r="F14" s="12">
        <v>78.0</v>
      </c>
      <c r="G14" s="12">
        <v>5.0</v>
      </c>
      <c r="H14" s="12">
        <v>24.0</v>
      </c>
      <c r="I14" s="12">
        <v>1057.0</v>
      </c>
      <c r="J14" s="12">
        <v>52.0</v>
      </c>
      <c r="K14" s="12">
        <v>19.0</v>
      </c>
      <c r="L14" s="12">
        <v>69.0</v>
      </c>
      <c r="M14" s="12">
        <v>964.0</v>
      </c>
      <c r="N14" s="12">
        <v>52.0</v>
      </c>
      <c r="O14" s="12">
        <v>13.0</v>
      </c>
      <c r="P14" s="12">
        <v>2.0</v>
      </c>
      <c r="Q14" s="12">
        <v>29.0</v>
      </c>
      <c r="R14" s="13">
        <f t="shared" si="1"/>
        <v>1138</v>
      </c>
      <c r="S14" s="14">
        <f t="shared" si="2"/>
        <v>2.548330404</v>
      </c>
      <c r="T14" s="12">
        <v>88.0</v>
      </c>
      <c r="U14" s="13">
        <f t="shared" si="3"/>
        <v>1119</v>
      </c>
      <c r="V14" s="14">
        <f t="shared" si="4"/>
        <v>7.864164433</v>
      </c>
      <c r="W14" s="12">
        <v>47.0</v>
      </c>
      <c r="X14" s="13">
        <f t="shared" si="5"/>
        <v>1140</v>
      </c>
      <c r="Y14" s="15">
        <f t="shared" si="6"/>
        <v>4.122807018</v>
      </c>
    </row>
    <row r="15" ht="14.25" customHeight="1">
      <c r="A15" s="11" t="s">
        <v>37</v>
      </c>
      <c r="B15" s="16">
        <v>270.0</v>
      </c>
      <c r="C15" s="12">
        <v>3.0</v>
      </c>
      <c r="D15" s="12">
        <v>23.0</v>
      </c>
      <c r="E15" s="12">
        <v>1536.0</v>
      </c>
      <c r="F15" s="12">
        <v>151.0</v>
      </c>
      <c r="G15" s="12">
        <v>5.0</v>
      </c>
      <c r="H15" s="12">
        <v>33.0</v>
      </c>
      <c r="I15" s="12">
        <v>1655.0</v>
      </c>
      <c r="J15" s="12">
        <v>20.0</v>
      </c>
      <c r="K15" s="12">
        <v>6.0</v>
      </c>
      <c r="L15" s="12">
        <v>68.0</v>
      </c>
      <c r="M15" s="12">
        <v>1237.0</v>
      </c>
      <c r="N15" s="12">
        <v>285.0</v>
      </c>
      <c r="O15" s="12">
        <v>101.0</v>
      </c>
      <c r="P15" s="12">
        <v>16.0</v>
      </c>
      <c r="Q15" s="12">
        <v>38.0</v>
      </c>
      <c r="R15" s="13">
        <f t="shared" si="1"/>
        <v>1713</v>
      </c>
      <c r="S15" s="14">
        <f t="shared" si="2"/>
        <v>2.218330414</v>
      </c>
      <c r="T15" s="12">
        <v>74.0</v>
      </c>
      <c r="U15" s="13">
        <f t="shared" si="3"/>
        <v>1713</v>
      </c>
      <c r="V15" s="14">
        <f t="shared" si="4"/>
        <v>4.319906597</v>
      </c>
      <c r="W15" s="12">
        <v>26.0</v>
      </c>
      <c r="X15" s="13">
        <f t="shared" si="5"/>
        <v>1713</v>
      </c>
      <c r="Y15" s="15">
        <f t="shared" si="6"/>
        <v>1.51780502</v>
      </c>
    </row>
    <row r="16" ht="14.25" customHeight="1">
      <c r="A16" s="11" t="s">
        <v>38</v>
      </c>
      <c r="B16" s="16">
        <v>817.0</v>
      </c>
      <c r="C16" s="12">
        <v>43.0</v>
      </c>
      <c r="D16" s="12">
        <v>173.0</v>
      </c>
      <c r="E16" s="12">
        <v>4547.0</v>
      </c>
      <c r="F16" s="12">
        <v>338.0</v>
      </c>
      <c r="G16" s="12">
        <v>41.0</v>
      </c>
      <c r="H16" s="12">
        <v>151.0</v>
      </c>
      <c r="I16" s="12">
        <v>4898.0</v>
      </c>
      <c r="J16" s="12">
        <v>11.0</v>
      </c>
      <c r="K16" s="12">
        <v>6.0</v>
      </c>
      <c r="L16" s="12">
        <v>112.0</v>
      </c>
      <c r="M16" s="12">
        <v>4196.0</v>
      </c>
      <c r="N16" s="12">
        <v>614.0</v>
      </c>
      <c r="O16" s="12">
        <v>124.0</v>
      </c>
      <c r="P16" s="12">
        <v>49.0</v>
      </c>
      <c r="Q16" s="12">
        <v>192.0</v>
      </c>
      <c r="R16" s="13">
        <f t="shared" si="1"/>
        <v>5101</v>
      </c>
      <c r="S16" s="14">
        <f t="shared" si="2"/>
        <v>3.763967849</v>
      </c>
      <c r="T16" s="12">
        <v>118.0</v>
      </c>
      <c r="U16" s="13">
        <f t="shared" si="3"/>
        <v>5101</v>
      </c>
      <c r="V16" s="14">
        <f t="shared" si="4"/>
        <v>2.313271907</v>
      </c>
      <c r="W16" s="12">
        <v>216.0</v>
      </c>
      <c r="X16" s="13">
        <f t="shared" si="5"/>
        <v>5101</v>
      </c>
      <c r="Y16" s="15">
        <f t="shared" si="6"/>
        <v>4.234463831</v>
      </c>
    </row>
    <row r="17" ht="14.25" customHeight="1">
      <c r="A17" s="11" t="s">
        <v>39</v>
      </c>
      <c r="B17" s="16">
        <v>587.0</v>
      </c>
      <c r="C17" s="12">
        <v>12.0</v>
      </c>
      <c r="D17" s="12">
        <v>50.0</v>
      </c>
      <c r="E17" s="12">
        <v>1738.0</v>
      </c>
      <c r="F17" s="12">
        <v>351.0</v>
      </c>
      <c r="G17" s="12">
        <v>21.0</v>
      </c>
      <c r="H17" s="12">
        <v>24.0</v>
      </c>
      <c r="I17" s="12">
        <v>1895.0</v>
      </c>
      <c r="J17" s="12">
        <v>207.0</v>
      </c>
      <c r="K17" s="12">
        <v>14.0</v>
      </c>
      <c r="L17" s="12">
        <v>70.0</v>
      </c>
      <c r="M17" s="12">
        <v>1766.0</v>
      </c>
      <c r="N17" s="12">
        <v>229.0</v>
      </c>
      <c r="O17" s="12">
        <v>29.0</v>
      </c>
      <c r="P17" s="12">
        <v>12.0</v>
      </c>
      <c r="Q17" s="12">
        <v>45.0</v>
      </c>
      <c r="R17" s="13">
        <f t="shared" si="1"/>
        <v>2147</v>
      </c>
      <c r="S17" s="14">
        <f t="shared" si="2"/>
        <v>2.095947834</v>
      </c>
      <c r="T17" s="12">
        <v>84.0</v>
      </c>
      <c r="U17" s="13">
        <f t="shared" si="3"/>
        <v>2120</v>
      </c>
      <c r="V17" s="14">
        <f t="shared" si="4"/>
        <v>3.962264151</v>
      </c>
      <c r="W17" s="12">
        <v>62.0</v>
      </c>
      <c r="X17" s="13">
        <f t="shared" si="5"/>
        <v>2151</v>
      </c>
      <c r="Y17" s="15">
        <f t="shared" si="6"/>
        <v>2.882380288</v>
      </c>
    </row>
    <row r="18" ht="14.25" customHeight="1">
      <c r="A18" s="11" t="s">
        <v>40</v>
      </c>
      <c r="B18" s="16">
        <v>266.0</v>
      </c>
      <c r="C18" s="12">
        <v>3.0</v>
      </c>
      <c r="D18" s="12">
        <v>15.0</v>
      </c>
      <c r="E18" s="12">
        <v>959.0</v>
      </c>
      <c r="F18" s="12">
        <v>402.0</v>
      </c>
      <c r="G18" s="12">
        <v>7.0</v>
      </c>
      <c r="H18" s="12">
        <v>27.0</v>
      </c>
      <c r="I18" s="12">
        <v>1260.0</v>
      </c>
      <c r="J18" s="12">
        <v>87.0</v>
      </c>
      <c r="K18" s="12">
        <v>10.0</v>
      </c>
      <c r="L18" s="12">
        <v>31.0</v>
      </c>
      <c r="M18" s="12">
        <v>997.0</v>
      </c>
      <c r="N18" s="12">
        <v>206.0</v>
      </c>
      <c r="O18" s="12">
        <v>99.0</v>
      </c>
      <c r="P18" s="12">
        <v>17.0</v>
      </c>
      <c r="Q18" s="12">
        <v>34.0</v>
      </c>
      <c r="R18" s="13">
        <f t="shared" si="1"/>
        <v>1381</v>
      </c>
      <c r="S18" s="14">
        <f t="shared" si="2"/>
        <v>2.46198407</v>
      </c>
      <c r="T18" s="12">
        <v>41.0</v>
      </c>
      <c r="U18" s="13">
        <f t="shared" si="3"/>
        <v>1360</v>
      </c>
      <c r="V18" s="14">
        <f t="shared" si="4"/>
        <v>3.014705882</v>
      </c>
      <c r="W18" s="12">
        <v>18.0</v>
      </c>
      <c r="X18" s="13">
        <f t="shared" si="5"/>
        <v>1379</v>
      </c>
      <c r="Y18" s="15">
        <f t="shared" si="6"/>
        <v>1.305293691</v>
      </c>
    </row>
    <row r="19" ht="14.25" customHeight="1">
      <c r="A19" s="11" t="s">
        <v>41</v>
      </c>
      <c r="B19" s="16">
        <v>146.0</v>
      </c>
      <c r="C19" s="12">
        <v>10.0</v>
      </c>
      <c r="D19" s="12">
        <v>38.0</v>
      </c>
      <c r="E19" s="12">
        <v>605.0</v>
      </c>
      <c r="F19" s="12">
        <v>223.0</v>
      </c>
      <c r="G19" s="12">
        <v>5.0</v>
      </c>
      <c r="H19" s="12">
        <v>19.0</v>
      </c>
      <c r="I19" s="12">
        <v>851.0</v>
      </c>
      <c r="J19" s="12">
        <v>9.0</v>
      </c>
      <c r="K19" s="12">
        <v>11.0</v>
      </c>
      <c r="L19" s="12">
        <v>78.0</v>
      </c>
      <c r="M19" s="12">
        <v>510.0</v>
      </c>
      <c r="N19" s="12">
        <v>100.0</v>
      </c>
      <c r="O19" s="12">
        <v>103.0</v>
      </c>
      <c r="P19" s="12">
        <v>73.0</v>
      </c>
      <c r="Q19" s="12">
        <v>24.0</v>
      </c>
      <c r="R19" s="13">
        <f t="shared" si="1"/>
        <v>884</v>
      </c>
      <c r="S19" s="14">
        <f t="shared" si="2"/>
        <v>2.714932127</v>
      </c>
      <c r="T19" s="12">
        <v>89.0</v>
      </c>
      <c r="U19" s="13">
        <f t="shared" si="3"/>
        <v>875</v>
      </c>
      <c r="V19" s="14">
        <f t="shared" si="4"/>
        <v>10.17142857</v>
      </c>
      <c r="W19" s="12">
        <v>48.0</v>
      </c>
      <c r="X19" s="13">
        <f t="shared" si="5"/>
        <v>876</v>
      </c>
      <c r="Y19" s="15">
        <f t="shared" si="6"/>
        <v>5.479452055</v>
      </c>
    </row>
    <row r="20" ht="14.25" customHeight="1">
      <c r="A20" s="11" t="s">
        <v>42</v>
      </c>
      <c r="B20" s="16">
        <v>652.0</v>
      </c>
      <c r="C20" s="12">
        <v>13.0</v>
      </c>
      <c r="D20" s="12">
        <v>51.0</v>
      </c>
      <c r="E20" s="12">
        <v>2086.0</v>
      </c>
      <c r="F20" s="12">
        <v>399.0</v>
      </c>
      <c r="G20" s="12">
        <v>24.0</v>
      </c>
      <c r="H20" s="12">
        <v>44.0</v>
      </c>
      <c r="I20" s="12">
        <v>2447.0</v>
      </c>
      <c r="J20" s="12">
        <v>23.0</v>
      </c>
      <c r="K20" s="12">
        <v>10.0</v>
      </c>
      <c r="L20" s="12">
        <v>24.0</v>
      </c>
      <c r="M20" s="12">
        <v>1437.0</v>
      </c>
      <c r="N20" s="12">
        <v>719.0</v>
      </c>
      <c r="O20" s="12">
        <v>273.0</v>
      </c>
      <c r="P20" s="12">
        <v>82.0</v>
      </c>
      <c r="Q20" s="12">
        <v>68.0</v>
      </c>
      <c r="R20" s="13">
        <f t="shared" si="1"/>
        <v>2538</v>
      </c>
      <c r="S20" s="14">
        <f t="shared" si="2"/>
        <v>2.67927502</v>
      </c>
      <c r="T20" s="12">
        <v>34.0</v>
      </c>
      <c r="U20" s="13">
        <f t="shared" si="3"/>
        <v>2545</v>
      </c>
      <c r="V20" s="14">
        <f t="shared" si="4"/>
        <v>1.335952849</v>
      </c>
      <c r="W20" s="12">
        <v>64.0</v>
      </c>
      <c r="X20" s="13">
        <f t="shared" si="5"/>
        <v>2549</v>
      </c>
      <c r="Y20" s="15">
        <f t="shared" si="6"/>
        <v>2.510788545</v>
      </c>
    </row>
    <row r="21" ht="14.25" customHeight="1">
      <c r="A21" s="11" t="s">
        <v>43</v>
      </c>
      <c r="B21" s="16">
        <v>699.0</v>
      </c>
      <c r="C21" s="12">
        <v>41.0</v>
      </c>
      <c r="D21" s="12">
        <v>133.0</v>
      </c>
      <c r="E21" s="12">
        <v>1563.0</v>
      </c>
      <c r="F21" s="12">
        <v>57.0</v>
      </c>
      <c r="G21" s="12">
        <v>65.0</v>
      </c>
      <c r="H21" s="12">
        <v>137.0</v>
      </c>
      <c r="I21" s="12">
        <v>1578.0</v>
      </c>
      <c r="J21" s="12">
        <v>14.0</v>
      </c>
      <c r="K21" s="12">
        <v>53.0</v>
      </c>
      <c r="L21" s="12">
        <v>113.0</v>
      </c>
      <c r="M21" s="12">
        <v>1490.0</v>
      </c>
      <c r="N21" s="12">
        <v>99.0</v>
      </c>
      <c r="O21" s="12">
        <v>28.0</v>
      </c>
      <c r="P21" s="12">
        <v>11.0</v>
      </c>
      <c r="Q21" s="12">
        <v>202.0</v>
      </c>
      <c r="R21" s="13">
        <f t="shared" si="1"/>
        <v>1794</v>
      </c>
      <c r="S21" s="14">
        <f t="shared" si="2"/>
        <v>11.25975474</v>
      </c>
      <c r="T21" s="12">
        <v>166.0</v>
      </c>
      <c r="U21" s="13">
        <f t="shared" si="3"/>
        <v>1794</v>
      </c>
      <c r="V21" s="14">
        <f t="shared" si="4"/>
        <v>9.253065775</v>
      </c>
      <c r="W21" s="12">
        <v>174.0</v>
      </c>
      <c r="X21" s="13">
        <f t="shared" si="5"/>
        <v>1794</v>
      </c>
      <c r="Y21" s="15">
        <f t="shared" si="6"/>
        <v>9.698996656</v>
      </c>
    </row>
    <row r="22" ht="14.25" customHeight="1">
      <c r="A22" s="11" t="s">
        <v>44</v>
      </c>
      <c r="B22" s="16">
        <v>507.0</v>
      </c>
      <c r="C22" s="12">
        <v>18.0</v>
      </c>
      <c r="D22" s="12">
        <v>90.0</v>
      </c>
      <c r="E22" s="12">
        <v>1880.0</v>
      </c>
      <c r="F22" s="12">
        <v>135.0</v>
      </c>
      <c r="G22" s="12">
        <v>29.0</v>
      </c>
      <c r="H22" s="12">
        <v>83.0</v>
      </c>
      <c r="I22" s="12">
        <v>1995.0</v>
      </c>
      <c r="J22" s="12">
        <v>15.0</v>
      </c>
      <c r="K22" s="12">
        <v>13.0</v>
      </c>
      <c r="L22" s="12">
        <v>87.0</v>
      </c>
      <c r="M22" s="12">
        <v>1685.0</v>
      </c>
      <c r="N22" s="12">
        <v>247.0</v>
      </c>
      <c r="O22" s="12">
        <v>67.0</v>
      </c>
      <c r="P22" s="12">
        <v>23.0</v>
      </c>
      <c r="Q22" s="12">
        <v>112.0</v>
      </c>
      <c r="R22" s="13">
        <f t="shared" si="1"/>
        <v>2122</v>
      </c>
      <c r="S22" s="14">
        <f t="shared" si="2"/>
        <v>5.278039585</v>
      </c>
      <c r="T22" s="12">
        <v>100.0</v>
      </c>
      <c r="U22" s="13">
        <f t="shared" si="3"/>
        <v>2122</v>
      </c>
      <c r="V22" s="14">
        <f t="shared" si="4"/>
        <v>4.712535344</v>
      </c>
      <c r="W22" s="12">
        <v>108.0</v>
      </c>
      <c r="X22" s="13">
        <f t="shared" si="5"/>
        <v>2123</v>
      </c>
      <c r="Y22" s="15">
        <f t="shared" si="6"/>
        <v>5.087140838</v>
      </c>
    </row>
    <row r="23" ht="14.25" customHeight="1">
      <c r="A23" s="11" t="s">
        <v>45</v>
      </c>
      <c r="B23" s="16">
        <v>393.0</v>
      </c>
      <c r="C23" s="12">
        <v>21.0</v>
      </c>
      <c r="D23" s="12">
        <v>48.0</v>
      </c>
      <c r="E23" s="12">
        <v>1697.0</v>
      </c>
      <c r="F23" s="12">
        <v>29.0</v>
      </c>
      <c r="G23" s="12">
        <v>22.0</v>
      </c>
      <c r="H23" s="12">
        <v>29.0</v>
      </c>
      <c r="I23" s="12">
        <v>1738.0</v>
      </c>
      <c r="J23" s="12">
        <v>5.0</v>
      </c>
      <c r="K23" s="12">
        <v>9.0</v>
      </c>
      <c r="L23" s="12">
        <v>123.0</v>
      </c>
      <c r="M23" s="12">
        <v>1512.0</v>
      </c>
      <c r="N23" s="12">
        <v>135.0</v>
      </c>
      <c r="O23" s="12">
        <v>10.0</v>
      </c>
      <c r="P23" s="12">
        <v>6.0</v>
      </c>
      <c r="Q23" s="12">
        <v>51.0</v>
      </c>
      <c r="R23" s="13">
        <f t="shared" si="1"/>
        <v>1794</v>
      </c>
      <c r="S23" s="14">
        <f t="shared" si="2"/>
        <v>2.842809365</v>
      </c>
      <c r="T23" s="12">
        <v>132.0</v>
      </c>
      <c r="U23" s="13">
        <f t="shared" si="3"/>
        <v>1795</v>
      </c>
      <c r="V23" s="14">
        <f t="shared" si="4"/>
        <v>7.353760446</v>
      </c>
      <c r="W23" s="12">
        <v>69.0</v>
      </c>
      <c r="X23" s="13">
        <f t="shared" si="5"/>
        <v>1795</v>
      </c>
      <c r="Y23" s="15">
        <f t="shared" si="6"/>
        <v>3.844011142</v>
      </c>
    </row>
    <row r="24" ht="14.25" customHeight="1">
      <c r="A24" s="11" t="s">
        <v>46</v>
      </c>
      <c r="B24" s="16">
        <v>473.0</v>
      </c>
      <c r="C24" s="12">
        <v>1.0</v>
      </c>
      <c r="D24" s="12">
        <v>67.0</v>
      </c>
      <c r="E24" s="12">
        <v>2405.0</v>
      </c>
      <c r="F24" s="12">
        <v>451.0</v>
      </c>
      <c r="G24" s="12">
        <v>4.0</v>
      </c>
      <c r="H24" s="12">
        <v>26.0</v>
      </c>
      <c r="I24" s="12">
        <v>2798.0</v>
      </c>
      <c r="J24" s="12">
        <v>96.0</v>
      </c>
      <c r="K24" s="12">
        <v>0.0</v>
      </c>
      <c r="L24" s="12">
        <v>110.0</v>
      </c>
      <c r="M24" s="12">
        <v>2200.0</v>
      </c>
      <c r="N24" s="12">
        <v>363.0</v>
      </c>
      <c r="O24" s="12">
        <v>163.0</v>
      </c>
      <c r="P24" s="12">
        <v>87.0</v>
      </c>
      <c r="Q24" s="12">
        <v>30.0</v>
      </c>
      <c r="R24" s="13">
        <f t="shared" si="1"/>
        <v>2924</v>
      </c>
      <c r="S24" s="14">
        <f t="shared" si="2"/>
        <v>1.025991792</v>
      </c>
      <c r="T24" s="12">
        <v>110.0</v>
      </c>
      <c r="U24" s="13">
        <f t="shared" si="3"/>
        <v>2923</v>
      </c>
      <c r="V24" s="14">
        <f t="shared" si="4"/>
        <v>3.763256928</v>
      </c>
      <c r="W24" s="12">
        <v>68.0</v>
      </c>
      <c r="X24" s="13">
        <f t="shared" si="5"/>
        <v>2924</v>
      </c>
      <c r="Y24" s="15">
        <f t="shared" si="6"/>
        <v>2.325581395</v>
      </c>
    </row>
    <row r="25" ht="14.25" customHeight="1">
      <c r="A25" s="17" t="s">
        <v>47</v>
      </c>
      <c r="B25" s="18">
        <v>9.291</v>
      </c>
      <c r="C25" s="19">
        <v>261.0</v>
      </c>
      <c r="D25" s="19">
        <v>1295.0</v>
      </c>
      <c r="E25" s="19">
        <v>40761.0</v>
      </c>
      <c r="F25" s="19">
        <v>4570.0</v>
      </c>
      <c r="G25" s="19">
        <v>308.0</v>
      </c>
      <c r="H25" s="19">
        <v>933.0</v>
      </c>
      <c r="I25" s="19">
        <v>44833.0</v>
      </c>
      <c r="J25" s="19">
        <v>782.0</v>
      </c>
      <c r="K25" s="19">
        <v>258.0</v>
      </c>
      <c r="L25" s="19">
        <v>1559.0</v>
      </c>
      <c r="M25" s="19">
        <v>36290.0</v>
      </c>
      <c r="N25" s="19">
        <v>5803.0</v>
      </c>
      <c r="O25" s="19">
        <v>2150.0</v>
      </c>
      <c r="P25" s="19">
        <v>684.0</v>
      </c>
      <c r="Q25" s="19">
        <v>1241.0</v>
      </c>
      <c r="R25" s="13">
        <f t="shared" si="1"/>
        <v>46856</v>
      </c>
      <c r="S25" s="14">
        <f t="shared" si="2"/>
        <v>2.648540208</v>
      </c>
      <c r="T25" s="19">
        <v>1817.0</v>
      </c>
      <c r="U25" s="13">
        <f t="shared" si="3"/>
        <v>46744</v>
      </c>
      <c r="V25" s="14">
        <f t="shared" si="4"/>
        <v>3.887129899</v>
      </c>
      <c r="W25" s="19">
        <v>1556.0</v>
      </c>
      <c r="X25" s="13">
        <f t="shared" si="5"/>
        <v>46887</v>
      </c>
      <c r="Y25" s="15">
        <f t="shared" si="6"/>
        <v>3.318617101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A2"/>
    <mergeCell ref="B1:B2"/>
    <mergeCell ref="C1:F1"/>
    <mergeCell ref="G1:J1"/>
    <mergeCell ref="K1:P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2024-05-28T06:47:52Z</dcterms:created>
  <dc:creator>irariefmsi@gmail.com</dc:creator>
</cp:coreProperties>
</file>