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L7tctksFCBlfeJag93ZMKp1B9lVlxIF4ivoOHig5Xs="/>
    </ext>
  </extLst>
</workbook>
</file>

<file path=xl/sharedStrings.xml><?xml version="1.0" encoding="utf-8"?>
<sst xmlns="http://schemas.openxmlformats.org/spreadsheetml/2006/main" count="51" uniqueCount="49">
  <si>
    <t>Puskesmas</t>
  </si>
  <si>
    <t>Jumlah Balita Bulan ini</t>
  </si>
  <si>
    <t>BB/U</t>
  </si>
  <si>
    <t>TB/U</t>
  </si>
  <si>
    <t>BB/TB</t>
  </si>
  <si>
    <t>Sangat Kurang</t>
  </si>
  <si>
    <t>Kurang</t>
  </si>
  <si>
    <t>Berat Badan Normal</t>
  </si>
  <si>
    <t>Risiko Lebih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</si>
  <si>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</si>
  <si>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</si>
  <si>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</si>
  <si>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</si>
  <si>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</si>
  <si>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</si>
  <si>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</si>
  <si>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</si>
  <si>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</si>
  <si>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Stunting</t>
  </si>
  <si>
    <t>D (TB/U)</t>
  </si>
  <si>
    <t>Prev Stun</t>
  </si>
  <si>
    <t>Wasting</t>
  </si>
  <si>
    <t>D</t>
  </si>
  <si>
    <t>Prev Was</t>
  </si>
  <si>
    <t>Underweight</t>
  </si>
  <si>
    <t>Prev Und</t>
  </si>
  <si>
    <t>KAMAL</t>
  </si>
  <si>
    <t>SUKOLILO</t>
  </si>
  <si>
    <t>KWANYAR</t>
  </si>
  <si>
    <t>KEDUNGDUNG</t>
  </si>
  <si>
    <t>MODUNG</t>
  </si>
  <si>
    <t>BLEGA</t>
  </si>
  <si>
    <t>KONANG</t>
  </si>
  <si>
    <t>GALIS</t>
  </si>
  <si>
    <t>BANJAR</t>
  </si>
  <si>
    <t>TANAH MERAH</t>
  </si>
  <si>
    <t>TRAGAH</t>
  </si>
  <si>
    <t>SOCAH</t>
  </si>
  <si>
    <t>JADDIH</t>
  </si>
  <si>
    <t>BANGKALAN</t>
  </si>
  <si>
    <t>BURNEH</t>
  </si>
  <si>
    <t>AROSBAYA</t>
  </si>
  <si>
    <t>TONGGUH</t>
  </si>
  <si>
    <t>GEGER</t>
  </si>
  <si>
    <t>KOKOP</t>
  </si>
  <si>
    <t>TANJUNG BUMI</t>
  </si>
  <si>
    <t>SEPULU</t>
  </si>
  <si>
    <t>KLAMPIS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</si>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</sst>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ill="1" applyFont="1">
      <alignment horizontal="center" readingOrder="0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shrinkToFit="0" vertical="bottom" wrapText="1"/>
    </xf>
    <xf borderId="5" fillId="0" fontId="3" numFmtId="2" xfId="0" applyAlignment="1" applyBorder="1" applyFont="1" applyNumberFormat="1">
      <alignment horizontal="right" shrinkToFit="0" vertical="bottom" wrapText="1"/>
    </xf>
    <xf borderId="5" fillId="0" fontId="3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right" vertical="bottom"/>
    </xf>
    <xf borderId="5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shrinkToFit="0" vertical="bottom" wrapText="1"/>
    </xf>
    <xf borderId="5" fillId="0" fontId="1" numFmtId="2" xfId="0" applyAlignment="1" applyBorder="1" applyFont="1" applyNumberFormat="1">
      <alignment horizontal="right" shrinkToFit="0" vertical="bottom" wrapText="1"/>
    </xf>
    <xf borderId="5" fillId="0" fontId="1" numFmtId="2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2" width="8.71"/>
    <col customWidth="1" min="23" max="23" width="12.57"/>
    <col customWidth="1" min="24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/>
      <c r="E1" s="3"/>
      <c r="F1" s="4"/>
      <c r="G1" s="2" t="s">
        <v>3</v>
      </c>
      <c r="H1" s="3"/>
      <c r="I1" s="3"/>
      <c r="J1" s="4"/>
      <c r="K1" s="2" t="s">
        <v>4</v>
      </c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</row>
    <row r="2" ht="14.2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11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9" t="s">
        <v>20</v>
      </c>
      <c r="T2" s="7" t="s">
        <v>21</v>
      </c>
      <c r="U2" s="10" t="s">
        <v>22</v>
      </c>
      <c r="V2" s="10" t="s">
        <v>23</v>
      </c>
      <c r="W2" s="7" t="s">
        <v>24</v>
      </c>
      <c r="X2" s="11" t="s">
        <v>22</v>
      </c>
      <c r="Y2" s="11" t="s">
        <v>25</v>
      </c>
    </row>
    <row r="3" ht="14.25" customHeight="1">
      <c r="A3" s="12" t="s">
        <v>26</v>
      </c>
      <c r="B3" s="13">
        <v>468.0</v>
      </c>
      <c r="C3" s="13">
        <v>5.0</v>
      </c>
      <c r="D3" s="13">
        <v>18.0</v>
      </c>
      <c r="E3" s="13">
        <v>2353.0</v>
      </c>
      <c r="F3" s="13">
        <v>537.0</v>
      </c>
      <c r="G3" s="13">
        <v>5.0</v>
      </c>
      <c r="H3" s="13">
        <v>19.0</v>
      </c>
      <c r="I3" s="13">
        <v>2830.0</v>
      </c>
      <c r="J3" s="13">
        <v>59.0</v>
      </c>
      <c r="K3" s="13">
        <v>0.0</v>
      </c>
      <c r="L3" s="13">
        <v>18.0</v>
      </c>
      <c r="M3" s="13">
        <v>1412.0</v>
      </c>
      <c r="N3" s="13">
        <v>990.0</v>
      </c>
      <c r="O3" s="13">
        <v>420.0</v>
      </c>
      <c r="P3" s="13">
        <v>73.0</v>
      </c>
      <c r="Q3" s="13">
        <v>24.0</v>
      </c>
      <c r="R3" s="14">
        <f t="shared" ref="R3:R25" si="1">SUM(G3:J3)</f>
        <v>2913</v>
      </c>
      <c r="S3" s="15">
        <f t="shared" ref="S3:S25" si="2">Q3/R3*100</f>
        <v>0.8238928939</v>
      </c>
      <c r="T3" s="13">
        <v>18.0</v>
      </c>
      <c r="U3" s="14">
        <f t="shared" ref="U3:U25" si="3">SUM(K3:P3)</f>
        <v>2913</v>
      </c>
      <c r="V3" s="15">
        <f t="shared" ref="V3:V25" si="4">T3/U3*100</f>
        <v>0.6179196704</v>
      </c>
      <c r="W3" s="13">
        <v>23.0</v>
      </c>
      <c r="X3" s="14">
        <f t="shared" ref="X3:X25" si="5">SUM(C3:F3)</f>
        <v>2913</v>
      </c>
      <c r="Y3" s="16">
        <f t="shared" ref="Y3:Y25" si="6">W3/X3*100</f>
        <v>0.7895640233</v>
      </c>
    </row>
    <row r="4" ht="14.25" customHeight="1">
      <c r="A4" s="12" t="s">
        <v>27</v>
      </c>
      <c r="B4" s="17">
        <v>333.0</v>
      </c>
      <c r="C4" s="13">
        <v>7.0</v>
      </c>
      <c r="D4" s="13">
        <v>18.0</v>
      </c>
      <c r="E4" s="13">
        <v>1218.0</v>
      </c>
      <c r="F4" s="13">
        <v>213.0</v>
      </c>
      <c r="G4" s="13">
        <v>23.0</v>
      </c>
      <c r="H4" s="13">
        <v>27.0</v>
      </c>
      <c r="I4" s="13">
        <v>1386.0</v>
      </c>
      <c r="J4" s="13">
        <v>20.0</v>
      </c>
      <c r="K4" s="13">
        <v>0.0</v>
      </c>
      <c r="L4" s="13">
        <v>60.0</v>
      </c>
      <c r="M4" s="13">
        <v>985.0</v>
      </c>
      <c r="N4" s="13">
        <v>222.0</v>
      </c>
      <c r="O4" s="13">
        <v>127.0</v>
      </c>
      <c r="P4" s="13">
        <v>64.0</v>
      </c>
      <c r="Q4" s="13">
        <v>50.0</v>
      </c>
      <c r="R4" s="14">
        <f t="shared" si="1"/>
        <v>1456</v>
      </c>
      <c r="S4" s="15">
        <f t="shared" si="2"/>
        <v>3.434065934</v>
      </c>
      <c r="T4" s="13">
        <v>60.0</v>
      </c>
      <c r="U4" s="14">
        <f t="shared" si="3"/>
        <v>1458</v>
      </c>
      <c r="V4" s="15">
        <f t="shared" si="4"/>
        <v>4.115226337</v>
      </c>
      <c r="W4" s="13">
        <v>25.0</v>
      </c>
      <c r="X4" s="14">
        <f t="shared" si="5"/>
        <v>1456</v>
      </c>
      <c r="Y4" s="16">
        <f t="shared" si="6"/>
        <v>1.717032967</v>
      </c>
    </row>
    <row r="5" ht="14.25" customHeight="1">
      <c r="A5" s="12" t="s">
        <v>28</v>
      </c>
      <c r="B5" s="17">
        <v>416.0</v>
      </c>
      <c r="C5" s="13">
        <v>13.0</v>
      </c>
      <c r="D5" s="13">
        <v>155.0</v>
      </c>
      <c r="E5" s="13">
        <v>3078.0</v>
      </c>
      <c r="F5" s="13">
        <v>39.0</v>
      </c>
      <c r="G5" s="13">
        <v>11.0</v>
      </c>
      <c r="H5" s="13">
        <v>56.0</v>
      </c>
      <c r="I5" s="13">
        <v>3213.0</v>
      </c>
      <c r="J5" s="13">
        <v>5.0</v>
      </c>
      <c r="K5" s="13">
        <v>13.0</v>
      </c>
      <c r="L5" s="13">
        <v>182.0</v>
      </c>
      <c r="M5" s="13">
        <v>2984.0</v>
      </c>
      <c r="N5" s="13">
        <v>95.0</v>
      </c>
      <c r="O5" s="13">
        <v>8.0</v>
      </c>
      <c r="P5" s="13">
        <v>3.0</v>
      </c>
      <c r="Q5" s="13">
        <v>67.0</v>
      </c>
      <c r="R5" s="14">
        <f t="shared" si="1"/>
        <v>3285</v>
      </c>
      <c r="S5" s="15">
        <f t="shared" si="2"/>
        <v>2.03957382</v>
      </c>
      <c r="T5" s="13">
        <v>195.0</v>
      </c>
      <c r="U5" s="14">
        <f t="shared" si="3"/>
        <v>3285</v>
      </c>
      <c r="V5" s="15">
        <f t="shared" si="4"/>
        <v>5.936073059</v>
      </c>
      <c r="W5" s="13">
        <v>168.0</v>
      </c>
      <c r="X5" s="14">
        <f t="shared" si="5"/>
        <v>3285</v>
      </c>
      <c r="Y5" s="16">
        <f t="shared" si="6"/>
        <v>5.114155251</v>
      </c>
    </row>
    <row r="6" ht="14.25" customHeight="1">
      <c r="A6" s="12" t="s">
        <v>29</v>
      </c>
      <c r="B6" s="17">
        <v>221.0</v>
      </c>
      <c r="C6" s="13">
        <v>4.0</v>
      </c>
      <c r="D6" s="13">
        <v>22.0</v>
      </c>
      <c r="E6" s="13">
        <v>1135.0</v>
      </c>
      <c r="F6" s="13">
        <v>9.0</v>
      </c>
      <c r="G6" s="13">
        <v>4.0</v>
      </c>
      <c r="H6" s="13">
        <v>32.0</v>
      </c>
      <c r="I6" s="13">
        <v>1134.0</v>
      </c>
      <c r="J6" s="13">
        <v>0.0</v>
      </c>
      <c r="K6" s="13">
        <v>1.0</v>
      </c>
      <c r="L6" s="13">
        <v>20.0</v>
      </c>
      <c r="M6" s="13">
        <v>1102.0</v>
      </c>
      <c r="N6" s="13">
        <v>41.0</v>
      </c>
      <c r="O6" s="13">
        <v>5.0</v>
      </c>
      <c r="P6" s="13">
        <v>1.0</v>
      </c>
      <c r="Q6" s="13">
        <v>36.0</v>
      </c>
      <c r="R6" s="14">
        <f t="shared" si="1"/>
        <v>1170</v>
      </c>
      <c r="S6" s="15">
        <f t="shared" si="2"/>
        <v>3.076923077</v>
      </c>
      <c r="T6" s="13">
        <v>21.0</v>
      </c>
      <c r="U6" s="14">
        <f t="shared" si="3"/>
        <v>1170</v>
      </c>
      <c r="V6" s="15">
        <f t="shared" si="4"/>
        <v>1.794871795</v>
      </c>
      <c r="W6" s="13">
        <v>26.0</v>
      </c>
      <c r="X6" s="14">
        <f t="shared" si="5"/>
        <v>1170</v>
      </c>
      <c r="Y6" s="16">
        <f t="shared" si="6"/>
        <v>2.222222222</v>
      </c>
    </row>
    <row r="7" ht="14.25" customHeight="1">
      <c r="A7" s="12" t="s">
        <v>30</v>
      </c>
      <c r="B7" s="17">
        <v>216.0</v>
      </c>
      <c r="C7" s="13">
        <v>7.0</v>
      </c>
      <c r="D7" s="13">
        <v>30.0</v>
      </c>
      <c r="E7" s="13">
        <v>859.0</v>
      </c>
      <c r="F7" s="13">
        <v>188.0</v>
      </c>
      <c r="G7" s="13">
        <v>13.0</v>
      </c>
      <c r="H7" s="13">
        <v>18.0</v>
      </c>
      <c r="I7" s="13">
        <v>1009.0</v>
      </c>
      <c r="J7" s="13">
        <v>37.0</v>
      </c>
      <c r="K7" s="13">
        <v>9.0</v>
      </c>
      <c r="L7" s="13">
        <v>38.0</v>
      </c>
      <c r="M7" s="13">
        <v>814.0</v>
      </c>
      <c r="N7" s="13">
        <v>171.0</v>
      </c>
      <c r="O7" s="13">
        <v>51.0</v>
      </c>
      <c r="P7" s="13">
        <v>15.0</v>
      </c>
      <c r="Q7" s="13">
        <v>31.0</v>
      </c>
      <c r="R7" s="14">
        <f t="shared" si="1"/>
        <v>1077</v>
      </c>
      <c r="S7" s="15">
        <f t="shared" si="2"/>
        <v>2.878365831</v>
      </c>
      <c r="T7" s="13">
        <v>47.0</v>
      </c>
      <c r="U7" s="14">
        <f t="shared" si="3"/>
        <v>1098</v>
      </c>
      <c r="V7" s="15">
        <f t="shared" si="4"/>
        <v>4.280510018</v>
      </c>
      <c r="W7" s="13">
        <v>37.0</v>
      </c>
      <c r="X7" s="14">
        <f t="shared" si="5"/>
        <v>1084</v>
      </c>
      <c r="Y7" s="16">
        <f t="shared" si="6"/>
        <v>3.413284133</v>
      </c>
    </row>
    <row r="8" ht="14.25" customHeight="1">
      <c r="A8" s="12" t="s">
        <v>31</v>
      </c>
      <c r="B8" s="17">
        <v>512.0</v>
      </c>
      <c r="C8" s="13">
        <v>12.0</v>
      </c>
      <c r="D8" s="13">
        <v>76.0</v>
      </c>
      <c r="E8" s="13">
        <v>1928.0</v>
      </c>
      <c r="F8" s="13">
        <v>271.0</v>
      </c>
      <c r="G8" s="13">
        <v>20.0</v>
      </c>
      <c r="H8" s="13">
        <v>18.0</v>
      </c>
      <c r="I8" s="13">
        <v>2129.0</v>
      </c>
      <c r="J8" s="13">
        <v>96.0</v>
      </c>
      <c r="K8" s="13">
        <v>18.0</v>
      </c>
      <c r="L8" s="13">
        <v>101.0</v>
      </c>
      <c r="M8" s="13">
        <v>1939.0</v>
      </c>
      <c r="N8" s="13">
        <v>137.0</v>
      </c>
      <c r="O8" s="13">
        <v>56.0</v>
      </c>
      <c r="P8" s="13">
        <v>27.0</v>
      </c>
      <c r="Q8" s="13">
        <v>38.0</v>
      </c>
      <c r="R8" s="14">
        <f t="shared" si="1"/>
        <v>2263</v>
      </c>
      <c r="S8" s="15">
        <f t="shared" si="2"/>
        <v>1.67918692</v>
      </c>
      <c r="T8" s="13">
        <v>119.0</v>
      </c>
      <c r="U8" s="14">
        <f t="shared" si="3"/>
        <v>2278</v>
      </c>
      <c r="V8" s="15">
        <f t="shared" si="4"/>
        <v>5.223880597</v>
      </c>
      <c r="W8" s="13">
        <v>88.0</v>
      </c>
      <c r="X8" s="14">
        <f t="shared" si="5"/>
        <v>2287</v>
      </c>
      <c r="Y8" s="16">
        <f t="shared" si="6"/>
        <v>3.847835592</v>
      </c>
    </row>
    <row r="9" ht="14.25" customHeight="1">
      <c r="A9" s="12" t="s">
        <v>32</v>
      </c>
      <c r="B9" s="17">
        <v>477.0</v>
      </c>
      <c r="C9" s="13">
        <v>5.0</v>
      </c>
      <c r="D9" s="13">
        <v>24.0</v>
      </c>
      <c r="E9" s="13">
        <v>1746.0</v>
      </c>
      <c r="F9" s="13">
        <v>160.0</v>
      </c>
      <c r="G9" s="13">
        <v>2.0</v>
      </c>
      <c r="H9" s="13">
        <v>29.0</v>
      </c>
      <c r="I9" s="13">
        <v>1886.0</v>
      </c>
      <c r="J9" s="13">
        <v>26.0</v>
      </c>
      <c r="K9" s="13">
        <v>7.0</v>
      </c>
      <c r="L9" s="13">
        <v>37.0</v>
      </c>
      <c r="M9" s="13">
        <v>1621.0</v>
      </c>
      <c r="N9" s="13">
        <v>212.0</v>
      </c>
      <c r="O9" s="13">
        <v>44.0</v>
      </c>
      <c r="P9" s="13">
        <v>10.0</v>
      </c>
      <c r="Q9" s="13">
        <v>31.0</v>
      </c>
      <c r="R9" s="14">
        <f t="shared" si="1"/>
        <v>1943</v>
      </c>
      <c r="S9" s="15">
        <f t="shared" si="2"/>
        <v>1.595470921</v>
      </c>
      <c r="T9" s="13">
        <v>44.0</v>
      </c>
      <c r="U9" s="14">
        <f t="shared" si="3"/>
        <v>1931</v>
      </c>
      <c r="V9" s="15">
        <f t="shared" si="4"/>
        <v>2.278612118</v>
      </c>
      <c r="W9" s="13">
        <v>29.0</v>
      </c>
      <c r="X9" s="14">
        <f t="shared" si="5"/>
        <v>1935</v>
      </c>
      <c r="Y9" s="16">
        <f t="shared" si="6"/>
        <v>1.49870801</v>
      </c>
    </row>
    <row r="10" ht="14.25" customHeight="1">
      <c r="A10" s="12" t="s">
        <v>33</v>
      </c>
      <c r="B10" s="17">
        <v>425.0</v>
      </c>
      <c r="C10" s="13">
        <v>0.0</v>
      </c>
      <c r="D10" s="13">
        <v>33.0</v>
      </c>
      <c r="E10" s="13">
        <v>1834.0</v>
      </c>
      <c r="F10" s="13">
        <v>155.0</v>
      </c>
      <c r="G10" s="13">
        <v>0.0</v>
      </c>
      <c r="H10" s="13">
        <v>28.0</v>
      </c>
      <c r="I10" s="13">
        <v>1938.0</v>
      </c>
      <c r="J10" s="13">
        <v>56.0</v>
      </c>
      <c r="K10" s="13">
        <v>0.0</v>
      </c>
      <c r="L10" s="13">
        <v>102.0</v>
      </c>
      <c r="M10" s="13">
        <v>1721.0</v>
      </c>
      <c r="N10" s="13">
        <v>166.0</v>
      </c>
      <c r="O10" s="13">
        <v>25.0</v>
      </c>
      <c r="P10" s="13">
        <v>8.0</v>
      </c>
      <c r="Q10" s="13">
        <v>28.0</v>
      </c>
      <c r="R10" s="14">
        <f t="shared" si="1"/>
        <v>2022</v>
      </c>
      <c r="S10" s="15">
        <f t="shared" si="2"/>
        <v>1.384767557</v>
      </c>
      <c r="T10" s="13">
        <v>102.0</v>
      </c>
      <c r="U10" s="14">
        <f t="shared" si="3"/>
        <v>2022</v>
      </c>
      <c r="V10" s="15">
        <f t="shared" si="4"/>
        <v>5.044510386</v>
      </c>
      <c r="W10" s="13">
        <v>33.0</v>
      </c>
      <c r="X10" s="14">
        <f t="shared" si="5"/>
        <v>2022</v>
      </c>
      <c r="Y10" s="16">
        <f t="shared" si="6"/>
        <v>1.632047478</v>
      </c>
    </row>
    <row r="11" ht="14.25" customHeight="1">
      <c r="A11" s="12" t="s">
        <v>34</v>
      </c>
      <c r="B11" s="17">
        <v>318.0</v>
      </c>
      <c r="C11" s="13">
        <v>5.0</v>
      </c>
      <c r="D11" s="13">
        <v>183.0</v>
      </c>
      <c r="E11" s="13">
        <v>1280.0</v>
      </c>
      <c r="F11" s="13">
        <v>136.0</v>
      </c>
      <c r="G11" s="13">
        <v>3.0</v>
      </c>
      <c r="H11" s="13">
        <v>26.0</v>
      </c>
      <c r="I11" s="13">
        <v>1560.0</v>
      </c>
      <c r="J11" s="13">
        <v>15.0</v>
      </c>
      <c r="K11" s="13">
        <v>21.0</v>
      </c>
      <c r="L11" s="13">
        <v>201.0</v>
      </c>
      <c r="M11" s="13">
        <v>1148.0</v>
      </c>
      <c r="N11" s="13">
        <v>161.0</v>
      </c>
      <c r="O11" s="13">
        <v>56.0</v>
      </c>
      <c r="P11" s="13">
        <v>16.0</v>
      </c>
      <c r="Q11" s="13">
        <v>29.0</v>
      </c>
      <c r="R11" s="14">
        <f t="shared" si="1"/>
        <v>1604</v>
      </c>
      <c r="S11" s="15">
        <f t="shared" si="2"/>
        <v>1.80798005</v>
      </c>
      <c r="T11" s="13">
        <v>222.0</v>
      </c>
      <c r="U11" s="14">
        <f t="shared" si="3"/>
        <v>1603</v>
      </c>
      <c r="V11" s="15">
        <f t="shared" si="4"/>
        <v>13.84903306</v>
      </c>
      <c r="W11" s="13">
        <v>188.0</v>
      </c>
      <c r="X11" s="14">
        <f t="shared" si="5"/>
        <v>1604</v>
      </c>
      <c r="Y11" s="16">
        <f t="shared" si="6"/>
        <v>11.72069825</v>
      </c>
    </row>
    <row r="12" ht="14.25" customHeight="1">
      <c r="A12" s="12" t="s">
        <v>35</v>
      </c>
      <c r="B12" s="17">
        <v>565.0</v>
      </c>
      <c r="C12" s="13">
        <v>11.0</v>
      </c>
      <c r="D12" s="13">
        <v>39.0</v>
      </c>
      <c r="E12" s="13">
        <v>2491.0</v>
      </c>
      <c r="F12" s="13">
        <v>236.0</v>
      </c>
      <c r="G12" s="13">
        <v>13.0</v>
      </c>
      <c r="H12" s="13">
        <v>36.0</v>
      </c>
      <c r="I12" s="13">
        <v>2686.0</v>
      </c>
      <c r="J12" s="13">
        <v>57.0</v>
      </c>
      <c r="K12" s="13">
        <v>16.0</v>
      </c>
      <c r="L12" s="13">
        <v>45.0</v>
      </c>
      <c r="M12" s="13">
        <v>2415.0</v>
      </c>
      <c r="N12" s="13">
        <v>218.0</v>
      </c>
      <c r="O12" s="13">
        <v>28.0</v>
      </c>
      <c r="P12" s="13">
        <v>15.0</v>
      </c>
      <c r="Q12" s="13">
        <v>49.0</v>
      </c>
      <c r="R12" s="14">
        <f t="shared" si="1"/>
        <v>2792</v>
      </c>
      <c r="S12" s="15">
        <f t="shared" si="2"/>
        <v>1.755014327</v>
      </c>
      <c r="T12" s="13">
        <v>61.0</v>
      </c>
      <c r="U12" s="14">
        <f t="shared" si="3"/>
        <v>2737</v>
      </c>
      <c r="V12" s="15">
        <f t="shared" si="4"/>
        <v>2.228717574</v>
      </c>
      <c r="W12" s="13">
        <v>50.0</v>
      </c>
      <c r="X12" s="14">
        <f t="shared" si="5"/>
        <v>2777</v>
      </c>
      <c r="Y12" s="16">
        <f t="shared" si="6"/>
        <v>1.800504141</v>
      </c>
    </row>
    <row r="13" ht="14.25" customHeight="1">
      <c r="A13" s="12" t="s">
        <v>36</v>
      </c>
      <c r="B13" s="17">
        <v>270.0</v>
      </c>
      <c r="C13" s="13">
        <v>1.0</v>
      </c>
      <c r="D13" s="13">
        <v>38.0</v>
      </c>
      <c r="E13" s="13">
        <v>1282.0</v>
      </c>
      <c r="F13" s="13">
        <v>125.0</v>
      </c>
      <c r="G13" s="13">
        <v>0.0</v>
      </c>
      <c r="H13" s="13">
        <v>50.0</v>
      </c>
      <c r="I13" s="13">
        <v>1379.0</v>
      </c>
      <c r="J13" s="13">
        <v>0.0</v>
      </c>
      <c r="K13" s="13">
        <v>1.0</v>
      </c>
      <c r="L13" s="13">
        <v>85.0</v>
      </c>
      <c r="M13" s="13">
        <v>1002.0</v>
      </c>
      <c r="N13" s="13">
        <v>245.0</v>
      </c>
      <c r="O13" s="13">
        <v>95.0</v>
      </c>
      <c r="P13" s="13">
        <v>1.0</v>
      </c>
      <c r="Q13" s="13">
        <v>50.0</v>
      </c>
      <c r="R13" s="14">
        <f t="shared" si="1"/>
        <v>1429</v>
      </c>
      <c r="S13" s="15">
        <f t="shared" si="2"/>
        <v>3.498950315</v>
      </c>
      <c r="T13" s="13">
        <v>86.0</v>
      </c>
      <c r="U13" s="14">
        <f t="shared" si="3"/>
        <v>1429</v>
      </c>
      <c r="V13" s="15">
        <f t="shared" si="4"/>
        <v>6.018194542</v>
      </c>
      <c r="W13" s="13">
        <v>39.0</v>
      </c>
      <c r="X13" s="14">
        <f t="shared" si="5"/>
        <v>1446</v>
      </c>
      <c r="Y13" s="16">
        <f t="shared" si="6"/>
        <v>2.697095436</v>
      </c>
    </row>
    <row r="14" ht="14.25" customHeight="1">
      <c r="A14" s="12" t="s">
        <v>37</v>
      </c>
      <c r="B14" s="17">
        <v>259.0</v>
      </c>
      <c r="C14" s="13">
        <v>28.0</v>
      </c>
      <c r="D14" s="13">
        <v>47.0</v>
      </c>
      <c r="E14" s="13">
        <v>1168.0</v>
      </c>
      <c r="F14" s="13">
        <v>99.0</v>
      </c>
      <c r="G14" s="13">
        <v>21.0</v>
      </c>
      <c r="H14" s="13">
        <v>49.0</v>
      </c>
      <c r="I14" s="13">
        <v>1237.0</v>
      </c>
      <c r="J14" s="13">
        <v>28.0</v>
      </c>
      <c r="K14" s="13">
        <v>34.0</v>
      </c>
      <c r="L14" s="13">
        <v>90.0</v>
      </c>
      <c r="M14" s="13">
        <v>1011.0</v>
      </c>
      <c r="N14" s="13">
        <v>135.0</v>
      </c>
      <c r="O14" s="13">
        <v>42.0</v>
      </c>
      <c r="P14" s="13">
        <v>25.0</v>
      </c>
      <c r="Q14" s="13">
        <v>70.0</v>
      </c>
      <c r="R14" s="14">
        <f t="shared" si="1"/>
        <v>1335</v>
      </c>
      <c r="S14" s="15">
        <f t="shared" si="2"/>
        <v>5.243445693</v>
      </c>
      <c r="T14" s="13">
        <v>124.0</v>
      </c>
      <c r="U14" s="14">
        <f t="shared" si="3"/>
        <v>1337</v>
      </c>
      <c r="V14" s="15">
        <f t="shared" si="4"/>
        <v>9.274495138</v>
      </c>
      <c r="W14" s="13">
        <v>75.0</v>
      </c>
      <c r="X14" s="14">
        <f t="shared" si="5"/>
        <v>1342</v>
      </c>
      <c r="Y14" s="16">
        <f t="shared" si="6"/>
        <v>5.588673621</v>
      </c>
    </row>
    <row r="15" ht="14.25" customHeight="1">
      <c r="A15" s="12" t="s">
        <v>38</v>
      </c>
      <c r="B15" s="17">
        <v>270.0</v>
      </c>
      <c r="C15" s="13">
        <v>7.0</v>
      </c>
      <c r="D15" s="13">
        <v>29.0</v>
      </c>
      <c r="E15" s="13">
        <v>1095.0</v>
      </c>
      <c r="F15" s="13">
        <v>129.0</v>
      </c>
      <c r="G15" s="13">
        <v>3.0</v>
      </c>
      <c r="H15" s="13">
        <v>14.0</v>
      </c>
      <c r="I15" s="13">
        <v>1217.0</v>
      </c>
      <c r="J15" s="13">
        <v>26.0</v>
      </c>
      <c r="K15" s="13">
        <v>18.0</v>
      </c>
      <c r="L15" s="13">
        <v>33.0</v>
      </c>
      <c r="M15" s="13">
        <v>815.0</v>
      </c>
      <c r="N15" s="13">
        <v>277.0</v>
      </c>
      <c r="O15" s="13">
        <v>104.0</v>
      </c>
      <c r="P15" s="13">
        <v>13.0</v>
      </c>
      <c r="Q15" s="13">
        <v>17.0</v>
      </c>
      <c r="R15" s="14">
        <f t="shared" si="1"/>
        <v>1260</v>
      </c>
      <c r="S15" s="15">
        <f t="shared" si="2"/>
        <v>1.349206349</v>
      </c>
      <c r="T15" s="13">
        <v>51.0</v>
      </c>
      <c r="U15" s="14">
        <f t="shared" si="3"/>
        <v>1260</v>
      </c>
      <c r="V15" s="15">
        <f t="shared" si="4"/>
        <v>4.047619048</v>
      </c>
      <c r="W15" s="13">
        <v>36.0</v>
      </c>
      <c r="X15" s="14">
        <f t="shared" si="5"/>
        <v>1260</v>
      </c>
      <c r="Y15" s="16">
        <f t="shared" si="6"/>
        <v>2.857142857</v>
      </c>
    </row>
    <row r="16" ht="14.25" customHeight="1">
      <c r="A16" s="12" t="s">
        <v>39</v>
      </c>
      <c r="B16" s="17">
        <v>817.0</v>
      </c>
      <c r="C16" s="13">
        <v>48.0</v>
      </c>
      <c r="D16" s="13">
        <v>223.0</v>
      </c>
      <c r="E16" s="13">
        <v>4280.0</v>
      </c>
      <c r="F16" s="13">
        <v>318.0</v>
      </c>
      <c r="G16" s="13">
        <v>43.0</v>
      </c>
      <c r="H16" s="13">
        <v>170.0</v>
      </c>
      <c r="I16" s="13">
        <v>4641.0</v>
      </c>
      <c r="J16" s="13">
        <v>15.0</v>
      </c>
      <c r="K16" s="13">
        <v>7.0</v>
      </c>
      <c r="L16" s="13">
        <v>131.0</v>
      </c>
      <c r="M16" s="13">
        <v>4011.0</v>
      </c>
      <c r="N16" s="13">
        <v>547.0</v>
      </c>
      <c r="O16" s="13">
        <v>125.0</v>
      </c>
      <c r="P16" s="13">
        <v>48.0</v>
      </c>
      <c r="Q16" s="13">
        <v>213.0</v>
      </c>
      <c r="R16" s="14">
        <f t="shared" si="1"/>
        <v>4869</v>
      </c>
      <c r="S16" s="15">
        <f t="shared" si="2"/>
        <v>4.374614911</v>
      </c>
      <c r="T16" s="13">
        <v>138.0</v>
      </c>
      <c r="U16" s="14">
        <f t="shared" si="3"/>
        <v>4869</v>
      </c>
      <c r="V16" s="15">
        <f t="shared" si="4"/>
        <v>2.834257548</v>
      </c>
      <c r="W16" s="13">
        <v>271.0</v>
      </c>
      <c r="X16" s="14">
        <f t="shared" si="5"/>
        <v>4869</v>
      </c>
      <c r="Y16" s="16">
        <f t="shared" si="6"/>
        <v>5.565824605</v>
      </c>
    </row>
    <row r="17" ht="14.25" customHeight="1">
      <c r="A17" s="12" t="s">
        <v>40</v>
      </c>
      <c r="B17" s="17">
        <v>587.0</v>
      </c>
      <c r="C17" s="13">
        <v>38.0</v>
      </c>
      <c r="D17" s="13">
        <v>72.0</v>
      </c>
      <c r="E17" s="13">
        <v>1405.0</v>
      </c>
      <c r="F17" s="13">
        <v>297.0</v>
      </c>
      <c r="G17" s="13">
        <v>57.0</v>
      </c>
      <c r="H17" s="13">
        <v>81.0</v>
      </c>
      <c r="I17" s="13">
        <v>1436.0</v>
      </c>
      <c r="J17" s="13">
        <v>196.0</v>
      </c>
      <c r="K17" s="13">
        <v>14.0</v>
      </c>
      <c r="L17" s="13">
        <v>119.0</v>
      </c>
      <c r="M17" s="13">
        <v>1466.0</v>
      </c>
      <c r="N17" s="13">
        <v>191.0</v>
      </c>
      <c r="O17" s="13">
        <v>44.0</v>
      </c>
      <c r="P17" s="13">
        <v>24.0</v>
      </c>
      <c r="Q17" s="13">
        <v>138.0</v>
      </c>
      <c r="R17" s="14">
        <f t="shared" si="1"/>
        <v>1770</v>
      </c>
      <c r="S17" s="15">
        <f t="shared" si="2"/>
        <v>7.796610169</v>
      </c>
      <c r="T17" s="13">
        <v>133.0</v>
      </c>
      <c r="U17" s="14">
        <f t="shared" si="3"/>
        <v>1858</v>
      </c>
      <c r="V17" s="15">
        <f t="shared" si="4"/>
        <v>7.158234661</v>
      </c>
      <c r="W17" s="13">
        <v>110.0</v>
      </c>
      <c r="X17" s="14">
        <f t="shared" si="5"/>
        <v>1812</v>
      </c>
      <c r="Y17" s="16">
        <f t="shared" si="6"/>
        <v>6.070640177</v>
      </c>
    </row>
    <row r="18" ht="14.25" customHeight="1">
      <c r="A18" s="12" t="s">
        <v>41</v>
      </c>
      <c r="B18" s="17">
        <v>266.0</v>
      </c>
      <c r="C18" s="13">
        <v>7.0</v>
      </c>
      <c r="D18" s="13">
        <v>18.0</v>
      </c>
      <c r="E18" s="13">
        <v>900.0</v>
      </c>
      <c r="F18" s="13">
        <v>596.0</v>
      </c>
      <c r="G18" s="13">
        <v>8.0</v>
      </c>
      <c r="H18" s="13">
        <v>17.0</v>
      </c>
      <c r="I18" s="13">
        <v>1178.0</v>
      </c>
      <c r="J18" s="13">
        <v>290.0</v>
      </c>
      <c r="K18" s="13">
        <v>36.0</v>
      </c>
      <c r="L18" s="13">
        <v>74.0</v>
      </c>
      <c r="M18" s="13">
        <v>950.0</v>
      </c>
      <c r="N18" s="13">
        <v>219.0</v>
      </c>
      <c r="O18" s="13">
        <v>103.0</v>
      </c>
      <c r="P18" s="13">
        <v>19.0</v>
      </c>
      <c r="Q18" s="13">
        <v>25.0</v>
      </c>
      <c r="R18" s="14">
        <f t="shared" si="1"/>
        <v>1493</v>
      </c>
      <c r="S18" s="15">
        <f t="shared" si="2"/>
        <v>1.674480911</v>
      </c>
      <c r="T18" s="13">
        <v>110.0</v>
      </c>
      <c r="U18" s="14">
        <f t="shared" si="3"/>
        <v>1401</v>
      </c>
      <c r="V18" s="15">
        <f t="shared" si="4"/>
        <v>7.851534618</v>
      </c>
      <c r="W18" s="13">
        <v>25.0</v>
      </c>
      <c r="X18" s="14">
        <f t="shared" si="5"/>
        <v>1521</v>
      </c>
      <c r="Y18" s="16">
        <f t="shared" si="6"/>
        <v>1.64365549</v>
      </c>
    </row>
    <row r="19" ht="14.25" customHeight="1">
      <c r="A19" s="12" t="s">
        <v>42</v>
      </c>
      <c r="B19" s="17">
        <v>146.0</v>
      </c>
      <c r="C19" s="13">
        <v>6.0</v>
      </c>
      <c r="D19" s="13">
        <v>43.0</v>
      </c>
      <c r="E19" s="13">
        <v>649.0</v>
      </c>
      <c r="F19" s="13">
        <v>167.0</v>
      </c>
      <c r="G19" s="13">
        <v>8.0</v>
      </c>
      <c r="H19" s="13">
        <v>19.0</v>
      </c>
      <c r="I19" s="13">
        <v>838.0</v>
      </c>
      <c r="J19" s="13">
        <v>14.0</v>
      </c>
      <c r="K19" s="13">
        <v>17.0</v>
      </c>
      <c r="L19" s="13">
        <v>61.0</v>
      </c>
      <c r="M19" s="13">
        <v>531.0</v>
      </c>
      <c r="N19" s="13">
        <v>165.0</v>
      </c>
      <c r="O19" s="13">
        <v>70.0</v>
      </c>
      <c r="P19" s="13">
        <v>21.0</v>
      </c>
      <c r="Q19" s="13">
        <v>27.0</v>
      </c>
      <c r="R19" s="14">
        <f t="shared" si="1"/>
        <v>879</v>
      </c>
      <c r="S19" s="15">
        <f t="shared" si="2"/>
        <v>3.071672355</v>
      </c>
      <c r="T19" s="13">
        <v>78.0</v>
      </c>
      <c r="U19" s="14">
        <f t="shared" si="3"/>
        <v>865</v>
      </c>
      <c r="V19" s="15">
        <f t="shared" si="4"/>
        <v>9.01734104</v>
      </c>
      <c r="W19" s="13">
        <v>49.0</v>
      </c>
      <c r="X19" s="14">
        <f t="shared" si="5"/>
        <v>865</v>
      </c>
      <c r="Y19" s="16">
        <f t="shared" si="6"/>
        <v>5.664739884</v>
      </c>
    </row>
    <row r="20" ht="14.25" customHeight="1">
      <c r="A20" s="12" t="s">
        <v>43</v>
      </c>
      <c r="B20" s="17">
        <v>652.0</v>
      </c>
      <c r="C20" s="13">
        <v>15.0</v>
      </c>
      <c r="D20" s="13">
        <v>47.0</v>
      </c>
      <c r="E20" s="13">
        <v>1626.0</v>
      </c>
      <c r="F20" s="13">
        <v>546.0</v>
      </c>
      <c r="G20" s="13">
        <v>18.0</v>
      </c>
      <c r="H20" s="13">
        <v>43.0</v>
      </c>
      <c r="I20" s="13">
        <v>2092.0</v>
      </c>
      <c r="J20" s="13">
        <v>19.0</v>
      </c>
      <c r="K20" s="13">
        <v>10.0</v>
      </c>
      <c r="L20" s="13">
        <v>27.0</v>
      </c>
      <c r="M20" s="13">
        <v>1211.0</v>
      </c>
      <c r="N20" s="13">
        <v>497.0</v>
      </c>
      <c r="O20" s="13">
        <v>192.0</v>
      </c>
      <c r="P20" s="13">
        <v>220.0</v>
      </c>
      <c r="Q20" s="13">
        <v>61.0</v>
      </c>
      <c r="R20" s="14">
        <f t="shared" si="1"/>
        <v>2172</v>
      </c>
      <c r="S20" s="15">
        <f t="shared" si="2"/>
        <v>2.808471455</v>
      </c>
      <c r="T20" s="13">
        <v>37.0</v>
      </c>
      <c r="U20" s="14">
        <f t="shared" si="3"/>
        <v>2157</v>
      </c>
      <c r="V20" s="15">
        <f t="shared" si="4"/>
        <v>1.715345387</v>
      </c>
      <c r="W20" s="13">
        <v>62.0</v>
      </c>
      <c r="X20" s="14">
        <f t="shared" si="5"/>
        <v>2234</v>
      </c>
      <c r="Y20" s="16">
        <f t="shared" si="6"/>
        <v>2.775290958</v>
      </c>
    </row>
    <row r="21" ht="14.25" customHeight="1">
      <c r="A21" s="12" t="s">
        <v>44</v>
      </c>
      <c r="B21" s="17">
        <v>699.0</v>
      </c>
      <c r="C21" s="13">
        <v>37.0</v>
      </c>
      <c r="D21" s="13">
        <v>91.0</v>
      </c>
      <c r="E21" s="13">
        <v>1483.0</v>
      </c>
      <c r="F21" s="13">
        <v>77.0</v>
      </c>
      <c r="G21" s="13">
        <v>44.0</v>
      </c>
      <c r="H21" s="13">
        <v>116.0</v>
      </c>
      <c r="I21" s="13">
        <v>1509.0</v>
      </c>
      <c r="J21" s="13">
        <v>19.0</v>
      </c>
      <c r="K21" s="13">
        <v>50.0</v>
      </c>
      <c r="L21" s="13">
        <v>88.0</v>
      </c>
      <c r="M21" s="13">
        <v>1406.0</v>
      </c>
      <c r="N21" s="13">
        <v>117.0</v>
      </c>
      <c r="O21" s="13">
        <v>20.0</v>
      </c>
      <c r="P21" s="13">
        <v>5.0</v>
      </c>
      <c r="Q21" s="13">
        <v>160.0</v>
      </c>
      <c r="R21" s="14">
        <f t="shared" si="1"/>
        <v>1688</v>
      </c>
      <c r="S21" s="15">
        <f t="shared" si="2"/>
        <v>9.478672986</v>
      </c>
      <c r="T21" s="13">
        <v>138.0</v>
      </c>
      <c r="U21" s="14">
        <f t="shared" si="3"/>
        <v>1686</v>
      </c>
      <c r="V21" s="15">
        <f t="shared" si="4"/>
        <v>8.185053381</v>
      </c>
      <c r="W21" s="13">
        <v>128.0</v>
      </c>
      <c r="X21" s="14">
        <f t="shared" si="5"/>
        <v>1688</v>
      </c>
      <c r="Y21" s="16">
        <f t="shared" si="6"/>
        <v>7.582938389</v>
      </c>
    </row>
    <row r="22" ht="14.25" customHeight="1">
      <c r="A22" s="12" t="s">
        <v>45</v>
      </c>
      <c r="B22" s="17">
        <v>507.0</v>
      </c>
      <c r="C22" s="13">
        <v>18.0</v>
      </c>
      <c r="D22" s="13">
        <v>54.0</v>
      </c>
      <c r="E22" s="13">
        <v>1287.0</v>
      </c>
      <c r="F22" s="13">
        <v>116.0</v>
      </c>
      <c r="G22" s="13">
        <v>19.0</v>
      </c>
      <c r="H22" s="13">
        <v>57.0</v>
      </c>
      <c r="I22" s="13">
        <v>1365.0</v>
      </c>
      <c r="J22" s="13">
        <v>32.0</v>
      </c>
      <c r="K22" s="13">
        <v>19.0</v>
      </c>
      <c r="L22" s="13">
        <v>66.0</v>
      </c>
      <c r="M22" s="13">
        <v>1178.0</v>
      </c>
      <c r="N22" s="13">
        <v>144.0</v>
      </c>
      <c r="O22" s="13">
        <v>45.0</v>
      </c>
      <c r="P22" s="13">
        <v>22.0</v>
      </c>
      <c r="Q22" s="13">
        <v>76.0</v>
      </c>
      <c r="R22" s="14">
        <f t="shared" si="1"/>
        <v>1473</v>
      </c>
      <c r="S22" s="15">
        <f t="shared" si="2"/>
        <v>5.159538357</v>
      </c>
      <c r="T22" s="13">
        <v>85.0</v>
      </c>
      <c r="U22" s="14">
        <f t="shared" si="3"/>
        <v>1474</v>
      </c>
      <c r="V22" s="15">
        <f t="shared" si="4"/>
        <v>5.766621438</v>
      </c>
      <c r="W22" s="13">
        <v>72.0</v>
      </c>
      <c r="X22" s="14">
        <f t="shared" si="5"/>
        <v>1475</v>
      </c>
      <c r="Y22" s="16">
        <f t="shared" si="6"/>
        <v>4.881355932</v>
      </c>
    </row>
    <row r="23" ht="14.25" customHeight="1">
      <c r="A23" s="12" t="s">
        <v>46</v>
      </c>
      <c r="B23" s="17">
        <v>393.0</v>
      </c>
      <c r="C23" s="13">
        <v>12.0</v>
      </c>
      <c r="D23" s="13">
        <v>48.0</v>
      </c>
      <c r="E23" s="13">
        <v>1750.0</v>
      </c>
      <c r="F23" s="13">
        <v>28.0</v>
      </c>
      <c r="G23" s="13">
        <v>8.0</v>
      </c>
      <c r="H23" s="13">
        <v>26.0</v>
      </c>
      <c r="I23" s="13">
        <v>1792.0</v>
      </c>
      <c r="J23" s="13">
        <v>9.0</v>
      </c>
      <c r="K23" s="13">
        <v>5.0</v>
      </c>
      <c r="L23" s="13">
        <v>58.0</v>
      </c>
      <c r="M23" s="13">
        <v>1662.0</v>
      </c>
      <c r="N23" s="13">
        <v>99.0</v>
      </c>
      <c r="O23" s="13">
        <v>9.0</v>
      </c>
      <c r="P23" s="13">
        <v>3.0</v>
      </c>
      <c r="Q23" s="13">
        <v>34.0</v>
      </c>
      <c r="R23" s="14">
        <f t="shared" si="1"/>
        <v>1835</v>
      </c>
      <c r="S23" s="15">
        <f t="shared" si="2"/>
        <v>1.852861035</v>
      </c>
      <c r="T23" s="13">
        <v>63.0</v>
      </c>
      <c r="U23" s="14">
        <f t="shared" si="3"/>
        <v>1836</v>
      </c>
      <c r="V23" s="15">
        <f t="shared" si="4"/>
        <v>3.431372549</v>
      </c>
      <c r="W23" s="13">
        <v>60.0</v>
      </c>
      <c r="X23" s="14">
        <f t="shared" si="5"/>
        <v>1838</v>
      </c>
      <c r="Y23" s="16">
        <f t="shared" si="6"/>
        <v>3.264417845</v>
      </c>
    </row>
    <row r="24" ht="14.25" customHeight="1">
      <c r="A24" s="12" t="s">
        <v>47</v>
      </c>
      <c r="B24" s="17">
        <v>473.0</v>
      </c>
      <c r="C24" s="13">
        <v>1.0</v>
      </c>
      <c r="D24" s="13">
        <v>58.0</v>
      </c>
      <c r="E24" s="13">
        <v>2507.0</v>
      </c>
      <c r="F24" s="13">
        <v>473.0</v>
      </c>
      <c r="G24" s="13">
        <v>3.0</v>
      </c>
      <c r="H24" s="13">
        <v>30.0</v>
      </c>
      <c r="I24" s="13">
        <v>2892.0</v>
      </c>
      <c r="J24" s="13">
        <v>114.0</v>
      </c>
      <c r="K24" s="13">
        <v>1.0</v>
      </c>
      <c r="L24" s="13">
        <v>103.0</v>
      </c>
      <c r="M24" s="13">
        <v>2265.0</v>
      </c>
      <c r="N24" s="13">
        <v>413.0</v>
      </c>
      <c r="O24" s="13">
        <v>159.0</v>
      </c>
      <c r="P24" s="13">
        <v>98.0</v>
      </c>
      <c r="Q24" s="13">
        <v>33.0</v>
      </c>
      <c r="R24" s="14">
        <f t="shared" si="1"/>
        <v>3039</v>
      </c>
      <c r="S24" s="15">
        <f t="shared" si="2"/>
        <v>1.085883514</v>
      </c>
      <c r="T24" s="13">
        <v>104.0</v>
      </c>
      <c r="U24" s="14">
        <f t="shared" si="3"/>
        <v>3039</v>
      </c>
      <c r="V24" s="15">
        <f t="shared" si="4"/>
        <v>3.422178348</v>
      </c>
      <c r="W24" s="13">
        <v>59.0</v>
      </c>
      <c r="X24" s="14">
        <f t="shared" si="5"/>
        <v>3039</v>
      </c>
      <c r="Y24" s="16">
        <f t="shared" si="6"/>
        <v>1.941428101</v>
      </c>
    </row>
    <row r="25" ht="14.25" customHeight="1">
      <c r="A25" s="18" t="s">
        <v>48</v>
      </c>
      <c r="B25" s="19">
        <v>9.291</v>
      </c>
      <c r="C25" s="20">
        <v>287.0</v>
      </c>
      <c r="D25" s="20">
        <v>1366.0</v>
      </c>
      <c r="E25" s="20">
        <v>37354.0</v>
      </c>
      <c r="F25" s="20">
        <v>4915.0</v>
      </c>
      <c r="G25" s="20">
        <v>326.0</v>
      </c>
      <c r="H25" s="20">
        <v>961.0</v>
      </c>
      <c r="I25" s="20">
        <v>41347.0</v>
      </c>
      <c r="J25" s="20">
        <v>1133.0</v>
      </c>
      <c r="K25" s="20">
        <v>297.0</v>
      </c>
      <c r="L25" s="20">
        <v>1739.0</v>
      </c>
      <c r="M25" s="20">
        <v>33649.0</v>
      </c>
      <c r="N25" s="20">
        <v>5462.0</v>
      </c>
      <c r="O25" s="20">
        <v>1828.0</v>
      </c>
      <c r="P25" s="20">
        <v>731.0</v>
      </c>
      <c r="Q25" s="20">
        <v>1287.0</v>
      </c>
      <c r="R25" s="21">
        <f t="shared" si="1"/>
        <v>43767</v>
      </c>
      <c r="S25" s="22">
        <f t="shared" si="2"/>
        <v>2.940571664</v>
      </c>
      <c r="T25" s="20">
        <v>2036.0</v>
      </c>
      <c r="U25" s="21">
        <f t="shared" si="3"/>
        <v>43706</v>
      </c>
      <c r="V25" s="22">
        <f t="shared" si="4"/>
        <v>4.658399304</v>
      </c>
      <c r="W25" s="20">
        <v>1653.0</v>
      </c>
      <c r="X25" s="21">
        <f t="shared" si="5"/>
        <v>43922</v>
      </c>
      <c r="Y25" s="23">
        <f t="shared" si="6"/>
        <v>3.763489823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2"/>
    <mergeCell ref="B1:B2"/>
    <mergeCell ref="C1:F1"/>
    <mergeCell ref="G1:J1"/>
    <mergeCell ref="K1:P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2024-05-28T06:47:52Z</dcterms:created>
  <dc:creator>irariefmsi@gmail.com</dc:creator>
</cp:coreProperties>
</file>